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9390" firstSheet="1" activeTab="1"/>
  </bookViews>
  <sheets>
    <sheet name="000000" sheetId="1" state="veryHidden" r:id="rId1"/>
    <sheet name="手引き" sheetId="2" r:id="rId2"/>
    <sheet name="①ﾃﾞｰﾀ" sheetId="3" r:id="rId3"/>
    <sheet name="②男子選手登録" sheetId="4" r:id="rId4"/>
    <sheet name="②女子選手登録" sheetId="5" r:id="rId5"/>
    <sheet name="③男子提出用" sheetId="6" r:id="rId6"/>
    <sheet name="③女子提出用" sheetId="7" r:id="rId7"/>
  </sheets>
  <definedNames>
    <definedName name="_xlnm.Print_Area" localSheetId="4">'②女子選手登録'!$A$1:$I$53</definedName>
    <definedName name="_xlnm.Print_Area" localSheetId="3">'②男子選手登録'!$A$1:$I$53</definedName>
    <definedName name="_xlnm.Print_Area" localSheetId="6">'③女子提出用'!$A$1:$I$64</definedName>
    <definedName name="_xlnm.Print_Area" localSheetId="5">'③男子提出用'!$A$1:$I$64</definedName>
  </definedNames>
  <calcPr fullCalcOnLoad="1"/>
</workbook>
</file>

<file path=xl/sharedStrings.xml><?xml version="1.0" encoding="utf-8"?>
<sst xmlns="http://schemas.openxmlformats.org/spreadsheetml/2006/main" count="113" uniqueCount="62">
  <si>
    <t>学校名</t>
  </si>
  <si>
    <t>氏名</t>
  </si>
  <si>
    <t>データ入力シート</t>
  </si>
  <si>
    <t>男子</t>
  </si>
  <si>
    <t>女子</t>
  </si>
  <si>
    <t>監督</t>
  </si>
  <si>
    <t>コーチ</t>
  </si>
  <si>
    <t>役職</t>
  </si>
  <si>
    <t>校長氏名</t>
  </si>
  <si>
    <t>注意事項等</t>
  </si>
  <si>
    <t>　　　①データ</t>
  </si>
  <si>
    <t>（２）　「①データ」シートに</t>
  </si>
  <si>
    <t xml:space="preserve"> のような黄色のセルがあります。このセルに</t>
  </si>
  <si>
    <t>　　　必要事項を記入してください。ただし、黄色のセルにカーソルを移動すると、ドロ</t>
  </si>
  <si>
    <t>　　　（例）12秒05　→　1205　　　9分3秒20　→　90320　　　1m52　→　152</t>
  </si>
  <si>
    <t>（１）　シートは以下の３つがあります。（このシートを除く）</t>
  </si>
  <si>
    <t>地区名</t>
  </si>
  <si>
    <t>地区名</t>
  </si>
  <si>
    <t>引率責任者名</t>
  </si>
  <si>
    <t>地区中体連
会長氏名</t>
  </si>
  <si>
    <t>※申込書で取得した個人情報は、大会期間中適切に管理いたします。</t>
  </si>
  <si>
    <t>NO</t>
  </si>
  <si>
    <t>ｱｽﾘｰﾄﾋﾞﾌﾞｽ</t>
  </si>
  <si>
    <t>氏名</t>
  </si>
  <si>
    <t>学年</t>
  </si>
  <si>
    <t>種目１</t>
  </si>
  <si>
    <t>種目２</t>
  </si>
  <si>
    <t>リレー</t>
  </si>
  <si>
    <t>監督名</t>
  </si>
  <si>
    <t>コーチ名</t>
  </si>
  <si>
    <t>引率責任者</t>
  </si>
  <si>
    <t>【　学校別一覧表（男子）　】</t>
  </si>
  <si>
    <t>学校申込
提出日</t>
  </si>
  <si>
    <t>地区中体連
提出日</t>
  </si>
  <si>
    <t>令和</t>
  </si>
  <si>
    <t>年</t>
  </si>
  <si>
    <t>月</t>
  </si>
  <si>
    <t>日</t>
  </si>
  <si>
    <t>上記の者は、標記大会に参加することを認めます。</t>
  </si>
  <si>
    <t>上記の者は、本校在学生徒であり、標記大会に参加することを認めます。</t>
  </si>
  <si>
    <t>選手登録シート（男子）</t>
  </si>
  <si>
    <t>選手登録シート（女子）</t>
  </si>
  <si>
    <t>【　学校別一覧表（女子）　】</t>
  </si>
  <si>
    <t>※WebEntryシステム内で作成したデータをダウンロードし、下記へ貼付してください。</t>
  </si>
  <si>
    <t>大会名</t>
  </si>
  <si>
    <t>　　　②選手登録</t>
  </si>
  <si>
    <t>　　　③提出用</t>
  </si>
  <si>
    <t xml:space="preserve">    　ップダウンリストが表示される場合があります。</t>
  </si>
  <si>
    <t>　　　なお、「①データ」シートを入力すると、一部が自動的に「③提出用」シートに反</t>
  </si>
  <si>
    <t>　　　映されます。転記された内容に誤りがないか必ず確認してください。</t>
  </si>
  <si>
    <t>（３）　「②選手登録」シートに、アスリートビブス・氏名・学年・予選記録を入力して</t>
  </si>
  <si>
    <t>　　　ください。ただし、予選記録は以下を参考に入力してください。</t>
  </si>
  <si>
    <t>（４）　入力・確認の後、「③提出用」シートを印刷します。</t>
  </si>
  <si>
    <t>　　　　各学校の公印を押し、所定の場所（各地区中体連事務局）へ提出してください。</t>
  </si>
  <si>
    <t>宮崎県中学校総合・秋季体育大会・陸上競技　申込書</t>
  </si>
  <si>
    <t>市立</t>
  </si>
  <si>
    <t>中学校</t>
  </si>
  <si>
    <t>　　　※　まずはWebEntryシステムで申込を行います。その後、システム内で作成したデ</t>
  </si>
  <si>
    <t>　　　　ータをダウンロードし、そのデータをこの申込書に貼付してください。なお、こ</t>
  </si>
  <si>
    <t>　　　　の申込書をメールで送信する必要はありません。　</t>
  </si>
  <si>
    <t>宮崎県中学校体育大会　陸上競技</t>
  </si>
  <si>
    <t>予選記録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</si>
</sst>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9999]##&quot;:&quot;##&quot;.&quot;##;##&quot;.&quot;##"/>
    <numFmt numFmtId="177" formatCode="0_ "/>
    <numFmt numFmtId="178" formatCode="0.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R&quot;\ #,##0;&quot;R&quot;\ \-#,##0"/>
    <numFmt numFmtId="184" formatCode="&quot;R&quot;\ #,##0;[Red]&quot;R&quot;\ \-#,##0"/>
    <numFmt numFmtId="185" formatCode="&quot;R&quot;\ #,##0.00;&quot;R&quot;\ \-#,##0.00"/>
    <numFmt numFmtId="186" formatCode="&quot;R&quot;\ #,##0.00;[Red]&quot;R&quot;\ \-#,##0.00"/>
    <numFmt numFmtId="187" formatCode="_ &quot;R&quot;\ * #,##0_ ;_ &quot;R&quot;\ * \-#,##0_ ;_ &quot;R&quot;\ * &quot;-&quot;_ ;_ @_ "/>
    <numFmt numFmtId="188" formatCode="_ &quot;R&quot;\ * #,##0.00_ ;_ &quot;R&quot;\ * \-#,##0.00_ ;_ &quot;R&quot;\ * &quot;-&quot;??_ ;_ @_ "/>
    <numFmt numFmtId="189" formatCode="#,##0_ "/>
    <numFmt numFmtId="190" formatCode="General&quot;現&quot;&quot;在&quot;"/>
    <numFmt numFmtId="191" formatCode="0_);[Red]\(0\)"/>
    <numFmt numFmtId="192" formatCode="0_);\(0\)"/>
    <numFmt numFmtId="193" formatCode="0.00_);[Red]\(0.00\)"/>
    <numFmt numFmtId="194" formatCode="###&quot;-&quot;####"/>
    <numFmt numFmtId="195" formatCode="#&quot;時間&quot;##&quot;分&quot;##&quot;秒&quot;"/>
    <numFmt numFmtId="196" formatCode="m&quot;月&quot;d&quot;日&quot;;@"/>
    <numFmt numFmtId="197" formatCode="[$-411]ggge&quot;年&quot;m&quot;月&quot;d&quot;日&quot;;@"/>
    <numFmt numFmtId="198" formatCode="[$-411]ge\.m\.d;@"/>
    <numFmt numFmtId="199" formatCode="&quot;令和元年&quot;m&quot;月&quot;d&quot;日&quot;"/>
  </numFmts>
  <fonts count="5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medium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 style="thin"/>
    </border>
    <border>
      <left style="medium"/>
      <right style="double"/>
      <top style="medium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medium"/>
      <bottom style="double"/>
    </border>
    <border>
      <left style="double"/>
      <right style="double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49" fontId="1" fillId="0" borderId="0" xfId="61" applyNumberFormat="1" applyFont="1" applyProtection="1">
      <alignment vertical="center"/>
      <protection hidden="1"/>
    </xf>
    <xf numFmtId="0" fontId="1" fillId="0" borderId="0" xfId="61" applyFont="1" applyAlignment="1" applyProtection="1">
      <alignment horizontal="center" vertical="center"/>
      <protection hidden="1"/>
    </xf>
    <xf numFmtId="0" fontId="1" fillId="0" borderId="0" xfId="61" applyFont="1" applyProtection="1">
      <alignment vertical="center"/>
      <protection hidden="1"/>
    </xf>
    <xf numFmtId="0" fontId="1" fillId="0" borderId="0" xfId="61" applyFont="1" applyAlignment="1" applyProtection="1">
      <alignment vertical="center"/>
      <protection hidden="1"/>
    </xf>
    <xf numFmtId="0" fontId="1" fillId="0" borderId="10" xfId="61" applyFont="1" applyBorder="1" applyAlignment="1" applyProtection="1">
      <alignment horizontal="center" vertical="center"/>
      <protection hidden="1"/>
    </xf>
    <xf numFmtId="0" fontId="0" fillId="0" borderId="0" xfId="61" applyBorder="1" applyAlignment="1" applyProtection="1">
      <alignment vertical="center"/>
      <protection hidden="1"/>
    </xf>
    <xf numFmtId="0" fontId="1" fillId="0" borderId="0" xfId="61" applyFont="1" applyBorder="1" applyAlignment="1" applyProtection="1">
      <alignment horizontal="center" vertical="center"/>
      <protection hidden="1"/>
    </xf>
    <xf numFmtId="195" fontId="1" fillId="0" borderId="0" xfId="61" applyNumberFormat="1" applyFont="1" applyFill="1" applyBorder="1" applyAlignment="1" applyProtection="1">
      <alignment vertical="center"/>
      <protection hidden="1"/>
    </xf>
    <xf numFmtId="0" fontId="0" fillId="0" borderId="10" xfId="61" applyFont="1" applyBorder="1" applyAlignment="1" applyProtection="1">
      <alignment horizontal="center" vertical="center"/>
      <protection hidden="1"/>
    </xf>
    <xf numFmtId="197" fontId="1" fillId="0" borderId="0" xfId="61" applyNumberFormat="1" applyFo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0" xfId="62" applyFont="1" applyProtection="1">
      <alignment vertical="center"/>
      <protection hidden="1"/>
    </xf>
    <xf numFmtId="49" fontId="1" fillId="0" borderId="0" xfId="62" applyNumberFormat="1" applyFont="1" applyProtection="1">
      <alignment vertical="center"/>
      <protection hidden="1"/>
    </xf>
    <xf numFmtId="0" fontId="1" fillId="0" borderId="0" xfId="62" applyFont="1" applyAlignment="1" applyProtection="1">
      <alignment vertical="center"/>
      <protection hidden="1"/>
    </xf>
    <xf numFmtId="0" fontId="1" fillId="32" borderId="10" xfId="62" applyFont="1" applyFill="1" applyBorder="1" applyProtection="1">
      <alignment vertical="center"/>
      <protection hidden="1"/>
    </xf>
    <xf numFmtId="0" fontId="1" fillId="0" borderId="0" xfId="63" applyFont="1" applyAlignment="1" applyProtection="1">
      <alignment vertical="center"/>
      <protection hidden="1"/>
    </xf>
    <xf numFmtId="0" fontId="1" fillId="0" borderId="0" xfId="63" applyFont="1" applyBorder="1" applyAlignment="1" applyProtection="1">
      <alignment horizontal="center" vertical="center"/>
      <protection hidden="1"/>
    </xf>
    <xf numFmtId="0" fontId="1" fillId="0" borderId="0" xfId="63" applyFont="1" applyAlignment="1" applyProtection="1">
      <alignment horizontal="center" vertical="center"/>
      <protection hidden="1"/>
    </xf>
    <xf numFmtId="0" fontId="1" fillId="0" borderId="0" xfId="63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vertical="center" shrinkToFi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196" fontId="1" fillId="0" borderId="0" xfId="63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distributed" vertical="center"/>
      <protection hidden="1"/>
    </xf>
    <xf numFmtId="197" fontId="1" fillId="0" borderId="0" xfId="0" applyNumberFormat="1" applyFont="1" applyAlignment="1" applyProtection="1">
      <alignment horizontal="distributed" vertical="center" indent="1"/>
      <protection hidden="1"/>
    </xf>
    <xf numFmtId="197" fontId="0" fillId="0" borderId="0" xfId="0" applyNumberFormat="1" applyAlignment="1" applyProtection="1">
      <alignment horizontal="distributed" vertical="center" indent="1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0" xfId="63" applyFont="1" applyAlignment="1" applyProtection="1" quotePrefix="1">
      <alignment horizontal="center" vertical="center"/>
      <protection hidden="1"/>
    </xf>
    <xf numFmtId="0" fontId="1" fillId="32" borderId="11" xfId="6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3" xfId="63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 shrinkToFit="1"/>
      <protection hidden="1"/>
    </xf>
    <xf numFmtId="0" fontId="8" fillId="0" borderId="15" xfId="0" applyFont="1" applyBorder="1" applyAlignment="1" applyProtection="1">
      <alignment horizontal="center" vertical="center" shrinkToFit="1"/>
      <protection hidden="1"/>
    </xf>
    <xf numFmtId="0" fontId="8" fillId="0" borderId="16" xfId="0" applyFont="1" applyBorder="1" applyAlignment="1" applyProtection="1">
      <alignment horizontal="center" vertical="center" shrinkToFit="1"/>
      <protection hidden="1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18" xfId="63" applyFont="1" applyBorder="1" applyAlignment="1" applyProtection="1">
      <alignment horizontal="center" vertical="center"/>
      <protection hidden="1"/>
    </xf>
    <xf numFmtId="0" fontId="8" fillId="0" borderId="19" xfId="63" applyFont="1" applyBorder="1" applyAlignment="1" applyProtection="1">
      <alignment horizontal="center" vertical="center"/>
      <protection hidden="1"/>
    </xf>
    <xf numFmtId="0" fontId="8" fillId="0" borderId="20" xfId="63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 shrinkToFit="1"/>
      <protection hidden="1"/>
    </xf>
    <xf numFmtId="0" fontId="8" fillId="0" borderId="22" xfId="0" applyFont="1" applyBorder="1" applyAlignment="1" applyProtection="1">
      <alignment horizontal="center" vertical="center" shrinkToFit="1"/>
      <protection hidden="1"/>
    </xf>
    <xf numFmtId="0" fontId="8" fillId="0" borderId="23" xfId="0" applyFont="1" applyBorder="1" applyAlignment="1" applyProtection="1">
      <alignment horizontal="center" vertical="center" shrinkToFit="1"/>
      <protection hidden="1"/>
    </xf>
    <xf numFmtId="0" fontId="8" fillId="0" borderId="24" xfId="0" applyFont="1" applyBorder="1" applyAlignment="1" applyProtection="1">
      <alignment horizontal="center" vertical="center" shrinkToFit="1"/>
      <protection hidden="1"/>
    </xf>
    <xf numFmtId="0" fontId="8" fillId="0" borderId="25" xfId="0" applyFont="1" applyBorder="1" applyAlignment="1" applyProtection="1">
      <alignment horizontal="center" vertical="center" shrinkToFit="1"/>
      <protection hidden="1"/>
    </xf>
    <xf numFmtId="0" fontId="8" fillId="0" borderId="26" xfId="0" applyFont="1" applyBorder="1" applyAlignment="1" applyProtection="1">
      <alignment horizontal="center" vertical="center" shrinkToFit="1"/>
      <protection hidden="1"/>
    </xf>
    <xf numFmtId="49" fontId="1" fillId="0" borderId="0" xfId="61" applyNumberFormat="1" applyFont="1" applyAlignment="1" applyProtection="1">
      <alignment horizontal="center" vertical="center"/>
      <protection hidden="1"/>
    </xf>
    <xf numFmtId="49" fontId="1" fillId="0" borderId="0" xfId="61" applyNumberFormat="1" applyFont="1" applyBorder="1" applyAlignment="1" applyProtection="1">
      <alignment horizontal="center" vertical="center" textRotation="255"/>
      <protection hidden="1"/>
    </xf>
    <xf numFmtId="49" fontId="1" fillId="0" borderId="10" xfId="61" applyNumberFormat="1" applyFont="1" applyBorder="1" applyAlignment="1" applyProtection="1">
      <alignment horizontal="center" vertical="center"/>
      <protection hidden="1"/>
    </xf>
    <xf numFmtId="0" fontId="8" fillId="0" borderId="27" xfId="63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29" xfId="63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8" fillId="0" borderId="31" xfId="63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horizontal="center" vertical="center" shrinkToFit="1"/>
      <protection hidden="1"/>
    </xf>
    <xf numFmtId="0" fontId="8" fillId="0" borderId="33" xfId="0" applyFont="1" applyBorder="1" applyAlignment="1" applyProtection="1">
      <alignment horizontal="center" vertical="center" shrinkToFit="1"/>
      <protection hidden="1"/>
    </xf>
    <xf numFmtId="0" fontId="8" fillId="0" borderId="34" xfId="0" applyFont="1" applyBorder="1" applyAlignment="1" applyProtection="1">
      <alignment horizontal="center" vertical="center" shrinkToFit="1"/>
      <protection hidden="1"/>
    </xf>
    <xf numFmtId="0" fontId="8" fillId="0" borderId="35" xfId="0" applyFont="1" applyBorder="1" applyAlignment="1" applyProtection="1">
      <alignment horizontal="center" vertical="center" shrinkToFit="1"/>
      <protection hidden="1"/>
    </xf>
    <xf numFmtId="0" fontId="8" fillId="0" borderId="36" xfId="0" applyFont="1" applyBorder="1" applyAlignment="1" applyProtection="1">
      <alignment horizontal="center" vertical="center" shrinkToFit="1"/>
      <protection hidden="1"/>
    </xf>
    <xf numFmtId="0" fontId="8" fillId="0" borderId="37" xfId="63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 shrinkToFit="1"/>
      <protection hidden="1"/>
    </xf>
    <xf numFmtId="0" fontId="8" fillId="0" borderId="39" xfId="0" applyFont="1" applyBorder="1" applyAlignment="1" applyProtection="1">
      <alignment horizontal="center" vertical="center" shrinkToFit="1"/>
      <protection hidden="1"/>
    </xf>
    <xf numFmtId="0" fontId="8" fillId="0" borderId="40" xfId="0" applyFont="1" applyBorder="1" applyAlignment="1" applyProtection="1">
      <alignment horizontal="center" vertical="center" shrinkToFit="1"/>
      <protection hidden="1"/>
    </xf>
    <xf numFmtId="0" fontId="8" fillId="0" borderId="41" xfId="0" applyFont="1" applyBorder="1" applyAlignment="1" applyProtection="1">
      <alignment horizontal="center" vertical="center" shrinkToFit="1"/>
      <protection hidden="1"/>
    </xf>
    <xf numFmtId="0" fontId="8" fillId="0" borderId="42" xfId="0" applyFont="1" applyBorder="1" applyAlignment="1" applyProtection="1">
      <alignment horizontal="center" vertical="center" shrinkToFit="1"/>
      <protection hidden="1"/>
    </xf>
    <xf numFmtId="0" fontId="8" fillId="0" borderId="43" xfId="63" applyFont="1" applyBorder="1" applyAlignment="1" applyProtection="1">
      <alignment horizontal="center" vertical="center"/>
      <protection hidden="1"/>
    </xf>
    <xf numFmtId="0" fontId="8" fillId="0" borderId="44" xfId="0" applyFont="1" applyBorder="1" applyAlignment="1" applyProtection="1">
      <alignment horizontal="center" vertical="center" shrinkToFit="1"/>
      <protection hidden="1"/>
    </xf>
    <xf numFmtId="0" fontId="8" fillId="0" borderId="45" xfId="0" applyFont="1" applyBorder="1" applyAlignment="1" applyProtection="1">
      <alignment horizontal="center" vertical="center" shrinkToFit="1"/>
      <protection hidden="1"/>
    </xf>
    <xf numFmtId="0" fontId="8" fillId="0" borderId="46" xfId="0" applyFont="1" applyBorder="1" applyAlignment="1" applyProtection="1">
      <alignment horizontal="center" vertical="center" shrinkToFit="1"/>
      <protection hidden="1"/>
    </xf>
    <xf numFmtId="0" fontId="8" fillId="0" borderId="47" xfId="0" applyFont="1" applyBorder="1" applyAlignment="1" applyProtection="1">
      <alignment horizontal="center" vertical="center" shrinkToFit="1"/>
      <protection hidden="1"/>
    </xf>
    <xf numFmtId="0" fontId="8" fillId="0" borderId="48" xfId="0" applyFont="1" applyBorder="1" applyAlignment="1" applyProtection="1">
      <alignment horizontal="center" vertical="center" shrinkToFit="1"/>
      <protection hidden="1"/>
    </xf>
    <xf numFmtId="0" fontId="8" fillId="0" borderId="49" xfId="63" applyFont="1" applyBorder="1" applyAlignment="1" applyProtection="1">
      <alignment horizontal="center" vertical="center"/>
      <protection hidden="1"/>
    </xf>
    <xf numFmtId="0" fontId="8" fillId="0" borderId="50" xfId="0" applyFont="1" applyBorder="1" applyAlignment="1" applyProtection="1">
      <alignment horizontal="center" vertical="center" shrinkToFit="1"/>
      <protection hidden="1"/>
    </xf>
    <xf numFmtId="0" fontId="8" fillId="0" borderId="51" xfId="0" applyFont="1" applyBorder="1" applyAlignment="1" applyProtection="1">
      <alignment horizontal="center" vertical="center" shrinkToFit="1"/>
      <protection hidden="1"/>
    </xf>
    <xf numFmtId="0" fontId="8" fillId="0" borderId="52" xfId="0" applyFont="1" applyBorder="1" applyAlignment="1" applyProtection="1">
      <alignment horizontal="center" vertical="center" shrinkToFit="1"/>
      <protection hidden="1"/>
    </xf>
    <xf numFmtId="0" fontId="8" fillId="0" borderId="53" xfId="0" applyFont="1" applyBorder="1" applyAlignment="1" applyProtection="1">
      <alignment horizontal="center" vertical="center" shrinkToFit="1"/>
      <protection hidden="1"/>
    </xf>
    <xf numFmtId="0" fontId="8" fillId="0" borderId="54" xfId="0" applyFont="1" applyBorder="1" applyAlignment="1" applyProtection="1">
      <alignment horizontal="center" vertical="center" shrinkToFit="1"/>
      <protection hidden="1"/>
    </xf>
    <xf numFmtId="0" fontId="49" fillId="0" borderId="0" xfId="62" applyFont="1" applyProtection="1">
      <alignment vertical="center"/>
      <protection hidden="1"/>
    </xf>
    <xf numFmtId="0" fontId="1" fillId="33" borderId="10" xfId="61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 shrinkToFit="1"/>
      <protection locked="0"/>
    </xf>
    <xf numFmtId="0" fontId="8" fillId="33" borderId="14" xfId="0" applyFont="1" applyFill="1" applyBorder="1" applyAlignment="1" applyProtection="1">
      <alignment horizontal="center" vertical="center" shrinkToFit="1"/>
      <protection locked="0"/>
    </xf>
    <xf numFmtId="0" fontId="8" fillId="33" borderId="26" xfId="0" applyFont="1" applyFill="1" applyBorder="1" applyAlignment="1" applyProtection="1">
      <alignment horizontal="center" vertical="center" shrinkToFit="1"/>
      <protection locked="0"/>
    </xf>
    <xf numFmtId="0" fontId="8" fillId="33" borderId="24" xfId="0" applyFont="1" applyFill="1" applyBorder="1" applyAlignment="1" applyProtection="1">
      <alignment horizontal="center" vertical="center" shrinkToFit="1"/>
      <protection locked="0"/>
    </xf>
    <xf numFmtId="0" fontId="8" fillId="33" borderId="15" xfId="0" applyFont="1" applyFill="1" applyBorder="1" applyAlignment="1" applyProtection="1">
      <alignment horizontal="center" vertical="center" shrinkToFit="1"/>
      <protection locked="0"/>
    </xf>
    <xf numFmtId="0" fontId="8" fillId="33" borderId="55" xfId="0" applyFont="1" applyFill="1" applyBorder="1" applyAlignment="1" applyProtection="1">
      <alignment horizontal="center" vertical="center" shrinkToFit="1"/>
      <protection locked="0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0" fontId="8" fillId="33" borderId="56" xfId="0" applyFont="1" applyFill="1" applyBorder="1" applyAlignment="1" applyProtection="1">
      <alignment horizontal="center" vertical="center" shrinkToFit="1"/>
      <protection locked="0"/>
    </xf>
    <xf numFmtId="0" fontId="8" fillId="33" borderId="57" xfId="0" applyFont="1" applyFill="1" applyBorder="1" applyAlignment="1" applyProtection="1">
      <alignment horizontal="center" vertical="center" shrinkToFit="1"/>
      <protection locked="0"/>
    </xf>
    <xf numFmtId="0" fontId="8" fillId="33" borderId="58" xfId="0" applyFont="1" applyFill="1" applyBorder="1" applyAlignment="1" applyProtection="1">
      <alignment horizontal="center" vertical="center" shrinkToFit="1"/>
      <protection locked="0"/>
    </xf>
    <xf numFmtId="0" fontId="8" fillId="33" borderId="59" xfId="0" applyFont="1" applyFill="1" applyBorder="1" applyAlignment="1" applyProtection="1">
      <alignment horizontal="center" vertical="center" shrinkToFit="1"/>
      <protection locked="0"/>
    </xf>
    <xf numFmtId="0" fontId="8" fillId="33" borderId="60" xfId="0" applyFont="1" applyFill="1" applyBorder="1" applyAlignment="1" applyProtection="1">
      <alignment horizontal="center" vertical="center" shrinkToFit="1"/>
      <protection locked="0"/>
    </xf>
    <xf numFmtId="0" fontId="8" fillId="33" borderId="61" xfId="0" applyFont="1" applyFill="1" applyBorder="1" applyAlignment="1" applyProtection="1">
      <alignment horizontal="center" vertical="center" shrinkToFit="1"/>
      <protection locked="0"/>
    </xf>
    <xf numFmtId="0" fontId="8" fillId="33" borderId="62" xfId="0" applyFont="1" applyFill="1" applyBorder="1" applyAlignment="1" applyProtection="1">
      <alignment horizontal="center" vertical="center" shrinkToFit="1"/>
      <protection locked="0"/>
    </xf>
    <xf numFmtId="0" fontId="8" fillId="33" borderId="6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6" fillId="0" borderId="64" xfId="62" applyFont="1" applyBorder="1" applyAlignment="1" applyProtection="1">
      <alignment horizontal="center" vertical="center"/>
      <protection hidden="1"/>
    </xf>
    <xf numFmtId="0" fontId="0" fillId="0" borderId="65" xfId="62" applyBorder="1" applyAlignment="1">
      <alignment vertical="center"/>
      <protection/>
    </xf>
    <xf numFmtId="0" fontId="0" fillId="0" borderId="66" xfId="0" applyBorder="1" applyAlignment="1">
      <alignment vertical="center"/>
    </xf>
    <xf numFmtId="0" fontId="6" fillId="0" borderId="67" xfId="62" applyFont="1" applyBorder="1" applyAlignment="1" applyProtection="1">
      <alignment horizontal="center" vertical="center"/>
      <protection hidden="1"/>
    </xf>
    <xf numFmtId="0" fontId="0" fillId="0" borderId="68" xfId="62" applyBorder="1" applyAlignment="1">
      <alignment vertical="center"/>
      <protection/>
    </xf>
    <xf numFmtId="0" fontId="0" fillId="0" borderId="69" xfId="0" applyBorder="1" applyAlignment="1">
      <alignment vertical="center"/>
    </xf>
    <xf numFmtId="49" fontId="1" fillId="0" borderId="70" xfId="61" applyNumberFormat="1" applyFont="1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49" fontId="1" fillId="0" borderId="70" xfId="61" applyNumberFormat="1" applyFont="1" applyBorder="1" applyAlignment="1" applyProtection="1">
      <alignment horizontal="center" vertical="center"/>
      <protection hidden="1"/>
    </xf>
    <xf numFmtId="0" fontId="0" fillId="0" borderId="57" xfId="61" applyBorder="1" applyAlignment="1" applyProtection="1">
      <alignment horizontal="center" vertical="center"/>
      <protection hidden="1"/>
    </xf>
    <xf numFmtId="0" fontId="1" fillId="32" borderId="70" xfId="6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1" fillId="33" borderId="70" xfId="61" applyFont="1" applyFill="1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49" fontId="1" fillId="0" borderId="71" xfId="61" applyNumberFormat="1" applyFont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" fillId="33" borderId="72" xfId="61" applyFont="1" applyFill="1" applyBorder="1" applyAlignment="1" applyProtection="1">
      <alignment horizontal="center" vertical="center" shrinkToFit="1"/>
      <protection locked="0"/>
    </xf>
    <xf numFmtId="0" fontId="0" fillId="0" borderId="73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57" xfId="0" applyFill="1" applyBorder="1" applyAlignment="1" applyProtection="1">
      <alignment vertical="center"/>
      <protection locked="0"/>
    </xf>
    <xf numFmtId="0" fontId="0" fillId="0" borderId="45" xfId="61" applyFont="1" applyBorder="1" applyAlignment="1" applyProtection="1">
      <alignment horizontal="center" vertical="center" textRotation="255"/>
      <protection hidden="1"/>
    </xf>
    <xf numFmtId="0" fontId="0" fillId="0" borderId="14" xfId="0" applyBorder="1" applyAlignment="1" applyProtection="1">
      <alignment horizontal="center" vertical="center" textRotation="255"/>
      <protection hidden="1"/>
    </xf>
    <xf numFmtId="0" fontId="6" fillId="0" borderId="64" xfId="61" applyFont="1" applyBorder="1" applyAlignment="1" applyProtection="1">
      <alignment horizontal="center" vertical="center"/>
      <protection hidden="1"/>
    </xf>
    <xf numFmtId="0" fontId="0" fillId="0" borderId="65" xfId="61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vertical="center"/>
      <protection hidden="1"/>
    </xf>
    <xf numFmtId="0" fontId="6" fillId="0" borderId="67" xfId="61" applyFont="1" applyBorder="1" applyAlignment="1" applyProtection="1">
      <alignment horizontal="center" vertical="center"/>
      <protection hidden="1"/>
    </xf>
    <xf numFmtId="0" fontId="0" fillId="0" borderId="68" xfId="61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vertical="center"/>
      <protection hidden="1"/>
    </xf>
    <xf numFmtId="49" fontId="1" fillId="0" borderId="10" xfId="61" applyNumberFormat="1" applyFont="1" applyBorder="1" applyAlignment="1" applyProtection="1">
      <alignment vertical="center" textRotation="255"/>
      <protection hidden="1"/>
    </xf>
    <xf numFmtId="0" fontId="0" fillId="0" borderId="10" xfId="0" applyBorder="1" applyAlignment="1" applyProtection="1">
      <alignment vertical="center" textRotation="255"/>
      <protection hidden="1"/>
    </xf>
    <xf numFmtId="49" fontId="1" fillId="0" borderId="72" xfId="61" applyNumberFormat="1" applyFont="1" applyBorder="1" applyAlignment="1" applyProtection="1">
      <alignment vertical="center" textRotation="255"/>
      <protection hidden="1"/>
    </xf>
    <xf numFmtId="0" fontId="0" fillId="0" borderId="74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horizontal="center" vertical="center" textRotation="255"/>
      <protection hidden="1"/>
    </xf>
    <xf numFmtId="49" fontId="1" fillId="0" borderId="45" xfId="61" applyNumberFormat="1" applyFont="1" applyBorder="1" applyAlignment="1" applyProtection="1">
      <alignment vertical="center" textRotation="255"/>
      <protection hidden="1"/>
    </xf>
    <xf numFmtId="0" fontId="0" fillId="0" borderId="33" xfId="0" applyBorder="1" applyAlignment="1" applyProtection="1">
      <alignment vertical="center" textRotation="255"/>
      <protection hidden="1"/>
    </xf>
    <xf numFmtId="0" fontId="1" fillId="33" borderId="11" xfId="61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6" fillId="0" borderId="0" xfId="63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50" fillId="0" borderId="75" xfId="63" applyFont="1" applyBorder="1" applyAlignment="1" applyProtection="1">
      <alignment horizontal="right" vertical="center"/>
      <protection hidden="1"/>
    </xf>
    <xf numFmtId="0" fontId="9" fillId="0" borderId="75" xfId="0" applyFont="1" applyBorder="1" applyAlignment="1" applyProtection="1">
      <alignment horizontal="right" vertical="center"/>
      <protection hidden="1"/>
    </xf>
    <xf numFmtId="0" fontId="8" fillId="0" borderId="23" xfId="63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76" xfId="0" applyFont="1" applyBorder="1" applyAlignment="1" applyProtection="1">
      <alignment horizontal="center" vertical="center"/>
      <protection hidden="1"/>
    </xf>
    <xf numFmtId="0" fontId="8" fillId="0" borderId="77" xfId="63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7" fillId="0" borderId="0" xfId="63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63" applyFont="1" applyBorder="1" applyAlignment="1" applyProtection="1">
      <alignment horizontal="right" vertical="center"/>
      <protection hidden="1"/>
    </xf>
    <xf numFmtId="196" fontId="8" fillId="0" borderId="0" xfId="63" applyNumberFormat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8" fillId="0" borderId="79" xfId="63" applyFont="1" applyBorder="1" applyAlignment="1" applyProtection="1">
      <alignment horizontal="center" vertical="center"/>
      <protection hidden="1"/>
    </xf>
    <xf numFmtId="0" fontId="0" fillId="0" borderId="80" xfId="0" applyBorder="1" applyAlignment="1" applyProtection="1">
      <alignment horizontal="center" vertical="center"/>
      <protection hidden="1"/>
    </xf>
    <xf numFmtId="0" fontId="8" fillId="0" borderId="79" xfId="0" applyFont="1" applyBorder="1" applyAlignment="1" applyProtection="1">
      <alignment horizontal="center" vertical="center"/>
      <protection hidden="1"/>
    </xf>
    <xf numFmtId="0" fontId="8" fillId="0" borderId="81" xfId="0" applyFont="1" applyFill="1" applyBorder="1" applyAlignment="1" applyProtection="1">
      <alignment horizontal="right" vertical="center"/>
      <protection hidden="1"/>
    </xf>
    <xf numFmtId="0" fontId="0" fillId="0" borderId="81" xfId="0" applyBorder="1" applyAlignment="1" applyProtection="1">
      <alignment vertical="center"/>
      <protection hidden="1"/>
    </xf>
    <xf numFmtId="0" fontId="8" fillId="0" borderId="81" xfId="0" applyFont="1" applyFill="1" applyBorder="1" applyAlignment="1" applyProtection="1">
      <alignment horizontal="center" vertical="center"/>
      <protection hidden="1"/>
    </xf>
    <xf numFmtId="0" fontId="8" fillId="0" borderId="0" xfId="63" applyFont="1" applyAlignment="1" applyProtection="1">
      <alignment vertical="center"/>
      <protection hidden="1"/>
    </xf>
    <xf numFmtId="196" fontId="8" fillId="0" borderId="0" xfId="63" applyNumberFormat="1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197" fontId="1" fillId="0" borderId="0" xfId="63" applyNumberFormat="1" applyFont="1" applyAlignment="1" applyProtection="1">
      <alignment horizontal="distributed" vertical="center" indent="1"/>
      <protection hidden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第27回九州中学陸上申込（沖縄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53</xdr:row>
      <xdr:rowOff>0</xdr:rowOff>
    </xdr:from>
    <xdr:to>
      <xdr:col>8</xdr:col>
      <xdr:colOff>304800</xdr:colOff>
      <xdr:row>53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0744200" y="16154400"/>
          <a:ext cx="304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53</xdr:row>
      <xdr:rowOff>0</xdr:rowOff>
    </xdr:from>
    <xdr:to>
      <xdr:col>8</xdr:col>
      <xdr:colOff>304800</xdr:colOff>
      <xdr:row>53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744200" y="16154400"/>
          <a:ext cx="304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59</xdr:row>
      <xdr:rowOff>19050</xdr:rowOff>
    </xdr:from>
    <xdr:to>
      <xdr:col>8</xdr:col>
      <xdr:colOff>304800</xdr:colOff>
      <xdr:row>60</xdr:row>
      <xdr:rowOff>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10744200" y="18002250"/>
          <a:ext cx="304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63</xdr:row>
      <xdr:rowOff>19050</xdr:rowOff>
    </xdr:from>
    <xdr:to>
      <xdr:col>8</xdr:col>
      <xdr:colOff>304800</xdr:colOff>
      <xdr:row>64</xdr:row>
      <xdr:rowOff>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10744200" y="19221450"/>
          <a:ext cx="304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59</xdr:row>
      <xdr:rowOff>19050</xdr:rowOff>
    </xdr:from>
    <xdr:to>
      <xdr:col>8</xdr:col>
      <xdr:colOff>304800</xdr:colOff>
      <xdr:row>60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744200" y="18002250"/>
          <a:ext cx="304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63</xdr:row>
      <xdr:rowOff>19050</xdr:rowOff>
    </xdr:from>
    <xdr:to>
      <xdr:col>8</xdr:col>
      <xdr:colOff>304800</xdr:colOff>
      <xdr:row>64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744200" y="19221450"/>
          <a:ext cx="304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52119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9"/>
  <sheetViews>
    <sheetView showGridLines="0" tabSelected="1" zoomScalePageLayoutView="0" workbookViewId="0" topLeftCell="A1">
      <selection activeCell="F11" sqref="F11"/>
    </sheetView>
  </sheetViews>
  <sheetFormatPr defaultColWidth="9.00390625" defaultRowHeight="13.5"/>
  <cols>
    <col min="1" max="1" width="2.625" style="12" customWidth="1"/>
    <col min="2" max="4" width="9.00390625" style="12" customWidth="1"/>
    <col min="5" max="5" width="2.625" style="12" customWidth="1"/>
    <col min="6" max="10" width="9.00390625" style="12" customWidth="1"/>
    <col min="11" max="11" width="5.625" style="12" customWidth="1"/>
    <col min="12" max="16384" width="9.00390625" style="12" customWidth="1"/>
  </cols>
  <sheetData>
    <row r="1" ht="14.25" thickBot="1"/>
    <row r="2" spans="2:11" ht="19.5" customHeight="1" thickTop="1">
      <c r="B2" s="100" t="s">
        <v>54</v>
      </c>
      <c r="C2" s="101"/>
      <c r="D2" s="101"/>
      <c r="E2" s="101"/>
      <c r="F2" s="101"/>
      <c r="G2" s="101"/>
      <c r="H2" s="101"/>
      <c r="I2" s="101"/>
      <c r="J2" s="101"/>
      <c r="K2" s="102"/>
    </row>
    <row r="3" spans="2:11" ht="19.5" customHeight="1" thickBot="1">
      <c r="B3" s="103" t="s">
        <v>9</v>
      </c>
      <c r="C3" s="104"/>
      <c r="D3" s="104"/>
      <c r="E3" s="104"/>
      <c r="F3" s="104"/>
      <c r="G3" s="104"/>
      <c r="H3" s="104"/>
      <c r="I3" s="104"/>
      <c r="J3" s="104"/>
      <c r="K3" s="105"/>
    </row>
    <row r="4" ht="15" customHeight="1" thickTop="1"/>
    <row r="5" spans="2:3" ht="15" customHeight="1">
      <c r="B5" s="13" t="s">
        <v>15</v>
      </c>
      <c r="C5" s="14"/>
    </row>
    <row r="6" ht="15" customHeight="1">
      <c r="B6" s="12" t="s">
        <v>10</v>
      </c>
    </row>
    <row r="7" ht="15" customHeight="1">
      <c r="B7" s="12" t="s">
        <v>45</v>
      </c>
    </row>
    <row r="8" ht="15" customHeight="1">
      <c r="B8" s="12" t="s">
        <v>46</v>
      </c>
    </row>
    <row r="9" ht="15" customHeight="1"/>
    <row r="10" ht="15" customHeight="1"/>
    <row r="11" spans="2:7" ht="15" customHeight="1">
      <c r="B11" s="13" t="s">
        <v>11</v>
      </c>
      <c r="C11" s="14"/>
      <c r="F11" s="15"/>
      <c r="G11" s="12" t="s">
        <v>12</v>
      </c>
    </row>
    <row r="12" ht="15" customHeight="1">
      <c r="B12" s="12" t="s">
        <v>13</v>
      </c>
    </row>
    <row r="13" ht="15" customHeight="1">
      <c r="B13" s="12" t="s">
        <v>47</v>
      </c>
    </row>
    <row r="14" ht="15" customHeight="1">
      <c r="B14" s="12" t="s">
        <v>48</v>
      </c>
    </row>
    <row r="15" ht="15" customHeight="1">
      <c r="B15" s="12" t="s">
        <v>49</v>
      </c>
    </row>
    <row r="16" ht="15" customHeight="1"/>
    <row r="17" ht="15" customHeight="1"/>
    <row r="18" ht="15" customHeight="1">
      <c r="B18" s="12" t="s">
        <v>50</v>
      </c>
    </row>
    <row r="19" ht="15" customHeight="1">
      <c r="B19" s="12" t="s">
        <v>51</v>
      </c>
    </row>
    <row r="20" ht="15" customHeight="1">
      <c r="B20" s="12" t="s">
        <v>14</v>
      </c>
    </row>
    <row r="21" ht="15" customHeight="1"/>
    <row r="22" ht="15" customHeight="1"/>
    <row r="23" ht="15" customHeight="1">
      <c r="B23" s="12" t="s">
        <v>52</v>
      </c>
    </row>
    <row r="24" ht="15" customHeight="1">
      <c r="B24" s="12" t="s">
        <v>53</v>
      </c>
    </row>
    <row r="25" ht="15" customHeight="1"/>
    <row r="26" ht="15" customHeight="1"/>
    <row r="27" s="80" customFormat="1" ht="13.5">
      <c r="B27" s="80" t="s">
        <v>57</v>
      </c>
    </row>
    <row r="28" s="80" customFormat="1" ht="13.5">
      <c r="B28" s="80" t="s">
        <v>58</v>
      </c>
    </row>
    <row r="29" s="80" customFormat="1" ht="13.5">
      <c r="B29" s="80" t="s">
        <v>59</v>
      </c>
    </row>
  </sheetData>
  <sheetProtection/>
  <mergeCells count="2">
    <mergeCell ref="B2:K2"/>
    <mergeCell ref="B3:K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1"/>
  <sheetViews>
    <sheetView showGridLines="0" zoomScalePageLayoutView="0" workbookViewId="0" topLeftCell="A1">
      <selection activeCell="D5" sqref="D5:F5"/>
    </sheetView>
  </sheetViews>
  <sheetFormatPr defaultColWidth="9.00390625" defaultRowHeight="13.5"/>
  <cols>
    <col min="1" max="1" width="2.625" style="3" customWidth="1"/>
    <col min="2" max="2" width="5.625" style="1" customWidth="1"/>
    <col min="3" max="3" width="5.625" style="2" customWidth="1"/>
    <col min="4" max="4" width="8.625" style="2" customWidth="1"/>
    <col min="5" max="9" width="8.625" style="3" customWidth="1"/>
    <col min="10" max="10" width="8.625" style="49" customWidth="1"/>
    <col min="11" max="11" width="8.625" style="2" customWidth="1"/>
    <col min="12" max="12" width="15.625" style="4" customWidth="1"/>
    <col min="13" max="13" width="8.625" style="3" customWidth="1"/>
    <col min="14" max="16384" width="9.00390625" style="3" customWidth="1"/>
  </cols>
  <sheetData>
    <row r="1" spans="10:11" ht="14.25" customHeight="1" thickBot="1">
      <c r="J1" s="2"/>
      <c r="K1" s="3"/>
    </row>
    <row r="2" spans="2:11" ht="19.5" customHeight="1" thickTop="1">
      <c r="B2" s="124" t="s">
        <v>60</v>
      </c>
      <c r="C2" s="125"/>
      <c r="D2" s="125"/>
      <c r="E2" s="125"/>
      <c r="F2" s="125"/>
      <c r="G2" s="125"/>
      <c r="H2" s="125"/>
      <c r="I2" s="126"/>
      <c r="K2" s="3"/>
    </row>
    <row r="3" spans="2:11" ht="19.5" customHeight="1" thickBot="1">
      <c r="B3" s="127" t="s">
        <v>2</v>
      </c>
      <c r="C3" s="128"/>
      <c r="D3" s="128"/>
      <c r="E3" s="128"/>
      <c r="F3" s="128"/>
      <c r="G3" s="128"/>
      <c r="H3" s="128"/>
      <c r="I3" s="129"/>
      <c r="K3" s="3"/>
    </row>
    <row r="4" spans="10:11" ht="24.75" customHeight="1" thickTop="1">
      <c r="J4" s="2"/>
      <c r="K4" s="3"/>
    </row>
    <row r="5" spans="2:11" ht="24.75" customHeight="1">
      <c r="B5" s="108" t="s">
        <v>44</v>
      </c>
      <c r="C5" s="109"/>
      <c r="D5" s="110"/>
      <c r="E5" s="111"/>
      <c r="F5" s="112"/>
      <c r="J5" s="2"/>
      <c r="K5" s="3"/>
    </row>
    <row r="6" spans="2:6" ht="24.75" customHeight="1">
      <c r="B6" s="108" t="s">
        <v>16</v>
      </c>
      <c r="C6" s="109"/>
      <c r="D6" s="110"/>
      <c r="E6" s="111"/>
      <c r="F6" s="112"/>
    </row>
    <row r="7" spans="2:11" ht="24.75" customHeight="1">
      <c r="B7" s="108" t="s">
        <v>0</v>
      </c>
      <c r="C7" s="107"/>
      <c r="D7" s="113"/>
      <c r="E7" s="138"/>
      <c r="F7" s="31" t="s">
        <v>55</v>
      </c>
      <c r="G7" s="137"/>
      <c r="H7" s="139"/>
      <c r="I7" s="139"/>
      <c r="J7" s="137" t="s">
        <v>56</v>
      </c>
      <c r="K7" s="112"/>
    </row>
    <row r="8" spans="2:12" ht="24.75" customHeight="1">
      <c r="B8" s="115" t="s">
        <v>8</v>
      </c>
      <c r="C8" s="116"/>
      <c r="D8" s="113"/>
      <c r="E8" s="120"/>
      <c r="F8" s="121"/>
      <c r="G8" s="1"/>
      <c r="H8" s="2"/>
      <c r="I8" s="4"/>
      <c r="J8" s="2"/>
      <c r="K8" s="3"/>
      <c r="L8" s="3"/>
    </row>
    <row r="9" spans="2:6" ht="24.75" customHeight="1">
      <c r="B9" s="135" t="s">
        <v>3</v>
      </c>
      <c r="C9" s="122" t="s">
        <v>5</v>
      </c>
      <c r="D9" s="5" t="s">
        <v>1</v>
      </c>
      <c r="E9" s="113"/>
      <c r="F9" s="114"/>
    </row>
    <row r="10" spans="2:11" ht="24.75" customHeight="1">
      <c r="B10" s="136"/>
      <c r="C10" s="134"/>
      <c r="D10" s="5" t="s">
        <v>7</v>
      </c>
      <c r="E10" s="113"/>
      <c r="F10" s="114"/>
      <c r="J10" s="2"/>
      <c r="K10" s="10"/>
    </row>
    <row r="11" spans="2:6" ht="24.75" customHeight="1">
      <c r="B11" s="136"/>
      <c r="C11" s="132" t="s">
        <v>6</v>
      </c>
      <c r="D11" s="5" t="s">
        <v>1</v>
      </c>
      <c r="E11" s="113"/>
      <c r="F11" s="114"/>
    </row>
    <row r="12" spans="2:12" ht="24.75" customHeight="1">
      <c r="B12" s="136"/>
      <c r="C12" s="133"/>
      <c r="D12" s="5" t="s">
        <v>7</v>
      </c>
      <c r="E12" s="113"/>
      <c r="F12" s="114"/>
      <c r="G12" s="6"/>
      <c r="H12" s="6"/>
      <c r="J12" s="50"/>
      <c r="K12" s="7"/>
      <c r="L12" s="8"/>
    </row>
    <row r="13" spans="2:12" ht="24.75" customHeight="1">
      <c r="B13" s="136"/>
      <c r="C13" s="108" t="s">
        <v>18</v>
      </c>
      <c r="D13" s="107"/>
      <c r="E13" s="113"/>
      <c r="F13" s="114"/>
      <c r="G13" s="6"/>
      <c r="H13" s="6"/>
      <c r="J13" s="50"/>
      <c r="K13" s="7"/>
      <c r="L13" s="8"/>
    </row>
    <row r="14" spans="2:6" ht="24.75" customHeight="1">
      <c r="B14" s="130" t="s">
        <v>4</v>
      </c>
      <c r="C14" s="122" t="s">
        <v>5</v>
      </c>
      <c r="D14" s="5" t="s">
        <v>1</v>
      </c>
      <c r="E14" s="113"/>
      <c r="F14" s="114"/>
    </row>
    <row r="15" spans="2:11" ht="24.75" customHeight="1">
      <c r="B15" s="131"/>
      <c r="C15" s="123"/>
      <c r="D15" s="5" t="s">
        <v>7</v>
      </c>
      <c r="E15" s="113"/>
      <c r="F15" s="114"/>
      <c r="J15" s="2"/>
      <c r="K15" s="3"/>
    </row>
    <row r="16" spans="2:6" ht="24.75" customHeight="1">
      <c r="B16" s="131"/>
      <c r="C16" s="132" t="s">
        <v>6</v>
      </c>
      <c r="D16" s="9" t="s">
        <v>1</v>
      </c>
      <c r="E16" s="113"/>
      <c r="F16" s="114"/>
    </row>
    <row r="17" spans="2:12" ht="24.75" customHeight="1">
      <c r="B17" s="131"/>
      <c r="C17" s="133"/>
      <c r="D17" s="5" t="s">
        <v>7</v>
      </c>
      <c r="E17" s="113"/>
      <c r="F17" s="114"/>
      <c r="G17" s="6"/>
      <c r="H17" s="6"/>
      <c r="J17" s="50"/>
      <c r="K17" s="7"/>
      <c r="L17" s="8"/>
    </row>
    <row r="18" spans="2:12" ht="24.75" customHeight="1">
      <c r="B18" s="131"/>
      <c r="C18" s="108" t="s">
        <v>18</v>
      </c>
      <c r="D18" s="107"/>
      <c r="E18" s="113"/>
      <c r="F18" s="114"/>
      <c r="G18" s="6"/>
      <c r="H18" s="6"/>
      <c r="J18" s="50"/>
      <c r="K18" s="7"/>
      <c r="L18" s="8"/>
    </row>
    <row r="19" spans="2:6" ht="24.75" customHeight="1">
      <c r="B19" s="106" t="s">
        <v>19</v>
      </c>
      <c r="C19" s="107"/>
      <c r="D19" s="117"/>
      <c r="E19" s="118"/>
      <c r="F19" s="119"/>
    </row>
    <row r="20" spans="2:10" ht="24.75" customHeight="1">
      <c r="B20" s="106" t="s">
        <v>32</v>
      </c>
      <c r="C20" s="107"/>
      <c r="D20" s="5" t="s">
        <v>34</v>
      </c>
      <c r="E20" s="81"/>
      <c r="F20" s="5" t="s">
        <v>35</v>
      </c>
      <c r="G20" s="81"/>
      <c r="H20" s="5" t="s">
        <v>36</v>
      </c>
      <c r="I20" s="81"/>
      <c r="J20" s="51" t="s">
        <v>37</v>
      </c>
    </row>
    <row r="21" spans="2:10" ht="24.75" customHeight="1">
      <c r="B21" s="106" t="s">
        <v>33</v>
      </c>
      <c r="C21" s="107"/>
      <c r="D21" s="5" t="s">
        <v>34</v>
      </c>
      <c r="E21" s="81"/>
      <c r="F21" s="5" t="s">
        <v>35</v>
      </c>
      <c r="G21" s="81"/>
      <c r="H21" s="5" t="s">
        <v>36</v>
      </c>
      <c r="I21" s="81"/>
      <c r="J21" s="51" t="s">
        <v>37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 password="CC4F" sheet="1"/>
  <mergeCells count="34">
    <mergeCell ref="J7:K7"/>
    <mergeCell ref="D7:E7"/>
    <mergeCell ref="E15:F15"/>
    <mergeCell ref="E9:F9"/>
    <mergeCell ref="E10:F10"/>
    <mergeCell ref="E11:F11"/>
    <mergeCell ref="C13:D13"/>
    <mergeCell ref="G7:I7"/>
    <mergeCell ref="B2:I2"/>
    <mergeCell ref="B3:I3"/>
    <mergeCell ref="B14:B18"/>
    <mergeCell ref="C11:C12"/>
    <mergeCell ref="C9:C10"/>
    <mergeCell ref="B9:B13"/>
    <mergeCell ref="E18:F18"/>
    <mergeCell ref="E13:F13"/>
    <mergeCell ref="C18:D18"/>
    <mergeCell ref="C16:C17"/>
    <mergeCell ref="B21:C21"/>
    <mergeCell ref="D6:F6"/>
    <mergeCell ref="B6:C6"/>
    <mergeCell ref="E12:F12"/>
    <mergeCell ref="D19:F19"/>
    <mergeCell ref="E16:F16"/>
    <mergeCell ref="E17:F17"/>
    <mergeCell ref="B20:C20"/>
    <mergeCell ref="D8:F8"/>
    <mergeCell ref="C14:C15"/>
    <mergeCell ref="B19:C19"/>
    <mergeCell ref="B7:C7"/>
    <mergeCell ref="B5:C5"/>
    <mergeCell ref="D5:F5"/>
    <mergeCell ref="E14:F14"/>
    <mergeCell ref="B8:C8"/>
  </mergeCells>
  <dataValidations count="6">
    <dataValidation allowBlank="1" showInputMessage="1" showErrorMessage="1" imeMode="hiragana" sqref="D19 E11 E16 E18:F18 E13:F13 E14 E9 D7:E8 G7"/>
    <dataValidation type="list" allowBlank="1" showInputMessage="1" showErrorMessage="1" sqref="F7">
      <formula1>"　,市立,町立,村立,県立,私立,国立"</formula1>
    </dataValidation>
    <dataValidation type="list" allowBlank="1" showInputMessage="1" showErrorMessage="1" sqref="J7:K7">
      <formula1>"　,中学校,小中学校,義務教育学校"</formula1>
    </dataValidation>
    <dataValidation type="list" allowBlank="1" showErrorMessage="1" sqref="D6:E6">
      <formula1>"　,西臼杵,延岡,東臼杵,日向,西都児湯,宮崎,西諸,都城,南那珂"</formula1>
    </dataValidation>
    <dataValidation type="list" allowBlank="1" showInputMessage="1" showErrorMessage="1" sqref="E10:F10 E17:F17 E15:F15 E12:F12">
      <formula1>"教職員,教職員外"</formula1>
    </dataValidation>
    <dataValidation type="list" allowBlank="1" showErrorMessage="1" sqref="D5:F5">
      <formula1>"　,総合,秋季"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B4" sqref="B4"/>
    </sheetView>
  </sheetViews>
  <sheetFormatPr defaultColWidth="9.00390625" defaultRowHeight="13.5"/>
  <cols>
    <col min="1" max="3" width="17.625" style="16" customWidth="1"/>
    <col min="4" max="8" width="17.625" style="18" customWidth="1"/>
    <col min="9" max="9" width="17.625" style="16" customWidth="1"/>
    <col min="10" max="10" width="17.625" style="18" customWidth="1"/>
    <col min="11" max="16384" width="9.00390625" style="16" customWidth="1"/>
  </cols>
  <sheetData>
    <row r="1" spans="1:15" s="19" customFormat="1" ht="24" customHeight="1">
      <c r="A1" s="140" t="s">
        <v>40</v>
      </c>
      <c r="B1" s="141"/>
      <c r="C1" s="141"/>
      <c r="D1" s="141"/>
      <c r="E1" s="141"/>
      <c r="F1" s="141"/>
      <c r="G1" s="141"/>
      <c r="H1" s="141"/>
      <c r="I1" s="141"/>
      <c r="J1" s="22"/>
      <c r="O1" s="20"/>
    </row>
    <row r="2" spans="1:15" s="19" customFormat="1" ht="24" customHeight="1" thickBot="1">
      <c r="A2" s="142" t="s">
        <v>43</v>
      </c>
      <c r="B2" s="143"/>
      <c r="C2" s="143"/>
      <c r="D2" s="143"/>
      <c r="E2" s="143"/>
      <c r="F2" s="143"/>
      <c r="G2" s="143"/>
      <c r="H2" s="143"/>
      <c r="I2" s="143"/>
      <c r="J2" s="22"/>
      <c r="O2" s="20"/>
    </row>
    <row r="3" spans="1:9" s="19" customFormat="1" ht="24" customHeight="1" thickBot="1">
      <c r="A3" s="35" t="s">
        <v>21</v>
      </c>
      <c r="B3" s="43" t="s">
        <v>22</v>
      </c>
      <c r="C3" s="38" t="s">
        <v>23</v>
      </c>
      <c r="D3" s="47" t="s">
        <v>24</v>
      </c>
      <c r="E3" s="45" t="s">
        <v>25</v>
      </c>
      <c r="F3" s="38" t="s">
        <v>61</v>
      </c>
      <c r="G3" s="38" t="s">
        <v>26</v>
      </c>
      <c r="H3" s="38" t="s">
        <v>61</v>
      </c>
      <c r="I3" s="39" t="s">
        <v>27</v>
      </c>
    </row>
    <row r="4" spans="1:9" s="19" customFormat="1" ht="24" customHeight="1" thickTop="1">
      <c r="A4" s="40">
        <v>1</v>
      </c>
      <c r="B4" s="82"/>
      <c r="C4" s="83"/>
      <c r="D4" s="84"/>
      <c r="E4" s="85"/>
      <c r="F4" s="83"/>
      <c r="G4" s="83"/>
      <c r="H4" s="83"/>
      <c r="I4" s="86"/>
    </row>
    <row r="5" spans="1:9" s="19" customFormat="1" ht="24" customHeight="1">
      <c r="A5" s="41">
        <v>2</v>
      </c>
      <c r="B5" s="87"/>
      <c r="C5" s="88"/>
      <c r="D5" s="89"/>
      <c r="E5" s="90"/>
      <c r="F5" s="88"/>
      <c r="G5" s="88"/>
      <c r="H5" s="88"/>
      <c r="I5" s="91"/>
    </row>
    <row r="6" spans="1:9" s="19" customFormat="1" ht="24" customHeight="1">
      <c r="A6" s="41">
        <v>3</v>
      </c>
      <c r="B6" s="87"/>
      <c r="C6" s="88"/>
      <c r="D6" s="89"/>
      <c r="E6" s="90"/>
      <c r="F6" s="88"/>
      <c r="G6" s="88"/>
      <c r="H6" s="88"/>
      <c r="I6" s="91"/>
    </row>
    <row r="7" spans="1:9" s="19" customFormat="1" ht="24" customHeight="1">
      <c r="A7" s="41">
        <v>4</v>
      </c>
      <c r="B7" s="87"/>
      <c r="C7" s="88"/>
      <c r="D7" s="89"/>
      <c r="E7" s="90"/>
      <c r="F7" s="88"/>
      <c r="G7" s="88"/>
      <c r="H7" s="88"/>
      <c r="I7" s="91"/>
    </row>
    <row r="8" spans="1:9" s="19" customFormat="1" ht="24" customHeight="1">
      <c r="A8" s="41">
        <v>5</v>
      </c>
      <c r="B8" s="87"/>
      <c r="C8" s="88"/>
      <c r="D8" s="89"/>
      <c r="E8" s="90"/>
      <c r="F8" s="88"/>
      <c r="G8" s="88"/>
      <c r="H8" s="88"/>
      <c r="I8" s="91"/>
    </row>
    <row r="9" spans="1:9" s="19" customFormat="1" ht="24" customHeight="1">
      <c r="A9" s="41">
        <v>6</v>
      </c>
      <c r="B9" s="87"/>
      <c r="C9" s="88"/>
      <c r="D9" s="89"/>
      <c r="E9" s="90"/>
      <c r="F9" s="88"/>
      <c r="G9" s="88"/>
      <c r="H9" s="88"/>
      <c r="I9" s="91"/>
    </row>
    <row r="10" spans="1:9" s="19" customFormat="1" ht="24" customHeight="1">
      <c r="A10" s="41">
        <v>7</v>
      </c>
      <c r="B10" s="87"/>
      <c r="C10" s="88"/>
      <c r="D10" s="89"/>
      <c r="E10" s="90"/>
      <c r="F10" s="88"/>
      <c r="G10" s="88"/>
      <c r="H10" s="88"/>
      <c r="I10" s="91"/>
    </row>
    <row r="11" spans="1:9" s="19" customFormat="1" ht="24" customHeight="1">
      <c r="A11" s="41">
        <v>8</v>
      </c>
      <c r="B11" s="87"/>
      <c r="C11" s="88"/>
      <c r="D11" s="89"/>
      <c r="E11" s="90"/>
      <c r="F11" s="88"/>
      <c r="G11" s="88"/>
      <c r="H11" s="88"/>
      <c r="I11" s="91"/>
    </row>
    <row r="12" spans="1:9" s="19" customFormat="1" ht="24" customHeight="1">
      <c r="A12" s="41">
        <v>9</v>
      </c>
      <c r="B12" s="87"/>
      <c r="C12" s="88"/>
      <c r="D12" s="89"/>
      <c r="E12" s="90"/>
      <c r="F12" s="88"/>
      <c r="G12" s="88"/>
      <c r="H12" s="88"/>
      <c r="I12" s="91"/>
    </row>
    <row r="13" spans="1:9" s="19" customFormat="1" ht="24" customHeight="1">
      <c r="A13" s="41">
        <v>10</v>
      </c>
      <c r="B13" s="87"/>
      <c r="C13" s="88"/>
      <c r="D13" s="89"/>
      <c r="E13" s="90"/>
      <c r="F13" s="88"/>
      <c r="G13" s="88"/>
      <c r="H13" s="88"/>
      <c r="I13" s="91"/>
    </row>
    <row r="14" spans="1:9" s="19" customFormat="1" ht="24" customHeight="1">
      <c r="A14" s="41">
        <v>11</v>
      </c>
      <c r="B14" s="87"/>
      <c r="C14" s="88"/>
      <c r="D14" s="89"/>
      <c r="E14" s="90"/>
      <c r="F14" s="88"/>
      <c r="G14" s="88"/>
      <c r="H14" s="88"/>
      <c r="I14" s="91"/>
    </row>
    <row r="15" spans="1:9" s="19" customFormat="1" ht="24" customHeight="1">
      <c r="A15" s="41">
        <v>12</v>
      </c>
      <c r="B15" s="87"/>
      <c r="C15" s="88"/>
      <c r="D15" s="89"/>
      <c r="E15" s="90"/>
      <c r="F15" s="88"/>
      <c r="G15" s="88"/>
      <c r="H15" s="88"/>
      <c r="I15" s="91"/>
    </row>
    <row r="16" spans="1:9" s="19" customFormat="1" ht="24" customHeight="1">
      <c r="A16" s="41">
        <v>13</v>
      </c>
      <c r="B16" s="87"/>
      <c r="C16" s="88"/>
      <c r="D16" s="89"/>
      <c r="E16" s="90"/>
      <c r="F16" s="88"/>
      <c r="G16" s="88"/>
      <c r="H16" s="88"/>
      <c r="I16" s="91"/>
    </row>
    <row r="17" spans="1:9" s="19" customFormat="1" ht="24" customHeight="1">
      <c r="A17" s="41">
        <v>14</v>
      </c>
      <c r="B17" s="87"/>
      <c r="C17" s="88"/>
      <c r="D17" s="89"/>
      <c r="E17" s="90"/>
      <c r="F17" s="88"/>
      <c r="G17" s="88"/>
      <c r="H17" s="88"/>
      <c r="I17" s="91"/>
    </row>
    <row r="18" spans="1:9" s="19" customFormat="1" ht="24" customHeight="1">
      <c r="A18" s="41">
        <v>15</v>
      </c>
      <c r="B18" s="87"/>
      <c r="C18" s="88"/>
      <c r="D18" s="89"/>
      <c r="E18" s="90"/>
      <c r="F18" s="88"/>
      <c r="G18" s="88"/>
      <c r="H18" s="88"/>
      <c r="I18" s="91"/>
    </row>
    <row r="19" spans="1:9" s="19" customFormat="1" ht="24" customHeight="1">
      <c r="A19" s="41">
        <v>16</v>
      </c>
      <c r="B19" s="87"/>
      <c r="C19" s="88"/>
      <c r="D19" s="89"/>
      <c r="E19" s="90"/>
      <c r="F19" s="88"/>
      <c r="G19" s="88"/>
      <c r="H19" s="88"/>
      <c r="I19" s="91"/>
    </row>
    <row r="20" spans="1:9" s="19" customFormat="1" ht="24" customHeight="1">
      <c r="A20" s="41">
        <v>17</v>
      </c>
      <c r="B20" s="87"/>
      <c r="C20" s="88"/>
      <c r="D20" s="89"/>
      <c r="E20" s="90"/>
      <c r="F20" s="88"/>
      <c r="G20" s="88"/>
      <c r="H20" s="88"/>
      <c r="I20" s="91"/>
    </row>
    <row r="21" spans="1:9" s="19" customFormat="1" ht="24" customHeight="1">
      <c r="A21" s="41">
        <v>18</v>
      </c>
      <c r="B21" s="87"/>
      <c r="C21" s="88"/>
      <c r="D21" s="89"/>
      <c r="E21" s="90"/>
      <c r="F21" s="88"/>
      <c r="G21" s="88"/>
      <c r="H21" s="88"/>
      <c r="I21" s="91"/>
    </row>
    <row r="22" spans="1:9" s="19" customFormat="1" ht="24" customHeight="1">
      <c r="A22" s="41">
        <v>19</v>
      </c>
      <c r="B22" s="87"/>
      <c r="C22" s="88"/>
      <c r="D22" s="89"/>
      <c r="E22" s="90"/>
      <c r="F22" s="88"/>
      <c r="G22" s="88"/>
      <c r="H22" s="88"/>
      <c r="I22" s="91"/>
    </row>
    <row r="23" spans="1:9" s="19" customFormat="1" ht="24" customHeight="1">
      <c r="A23" s="41">
        <v>20</v>
      </c>
      <c r="B23" s="87"/>
      <c r="C23" s="88"/>
      <c r="D23" s="89"/>
      <c r="E23" s="90"/>
      <c r="F23" s="88"/>
      <c r="G23" s="88"/>
      <c r="H23" s="88"/>
      <c r="I23" s="91"/>
    </row>
    <row r="24" spans="1:9" s="19" customFormat="1" ht="24" customHeight="1">
      <c r="A24" s="41">
        <v>21</v>
      </c>
      <c r="B24" s="87"/>
      <c r="C24" s="88"/>
      <c r="D24" s="89"/>
      <c r="E24" s="90"/>
      <c r="F24" s="88"/>
      <c r="G24" s="88"/>
      <c r="H24" s="88"/>
      <c r="I24" s="91"/>
    </row>
    <row r="25" spans="1:9" s="19" customFormat="1" ht="24" customHeight="1">
      <c r="A25" s="41">
        <v>22</v>
      </c>
      <c r="B25" s="87"/>
      <c r="C25" s="88"/>
      <c r="D25" s="89"/>
      <c r="E25" s="90"/>
      <c r="F25" s="88"/>
      <c r="G25" s="88"/>
      <c r="H25" s="88"/>
      <c r="I25" s="91"/>
    </row>
    <row r="26" spans="1:9" s="19" customFormat="1" ht="24" customHeight="1">
      <c r="A26" s="41">
        <v>23</v>
      </c>
      <c r="B26" s="87"/>
      <c r="C26" s="88"/>
      <c r="D26" s="89"/>
      <c r="E26" s="90"/>
      <c r="F26" s="88"/>
      <c r="G26" s="88"/>
      <c r="H26" s="88"/>
      <c r="I26" s="91"/>
    </row>
    <row r="27" spans="1:9" s="19" customFormat="1" ht="24" customHeight="1">
      <c r="A27" s="41">
        <v>24</v>
      </c>
      <c r="B27" s="87"/>
      <c r="C27" s="88"/>
      <c r="D27" s="89"/>
      <c r="E27" s="90"/>
      <c r="F27" s="88"/>
      <c r="G27" s="88"/>
      <c r="H27" s="88"/>
      <c r="I27" s="91"/>
    </row>
    <row r="28" spans="1:9" s="19" customFormat="1" ht="24" customHeight="1">
      <c r="A28" s="41">
        <v>25</v>
      </c>
      <c r="B28" s="87"/>
      <c r="C28" s="88"/>
      <c r="D28" s="89"/>
      <c r="E28" s="90"/>
      <c r="F28" s="88"/>
      <c r="G28" s="88"/>
      <c r="H28" s="88"/>
      <c r="I28" s="91"/>
    </row>
    <row r="29" spans="1:9" s="19" customFormat="1" ht="24" customHeight="1">
      <c r="A29" s="41">
        <v>26</v>
      </c>
      <c r="B29" s="87"/>
      <c r="C29" s="88"/>
      <c r="D29" s="89"/>
      <c r="E29" s="90"/>
      <c r="F29" s="88"/>
      <c r="G29" s="88"/>
      <c r="H29" s="88"/>
      <c r="I29" s="91"/>
    </row>
    <row r="30" spans="1:9" s="19" customFormat="1" ht="24" customHeight="1">
      <c r="A30" s="41">
        <v>27</v>
      </c>
      <c r="B30" s="87"/>
      <c r="C30" s="88"/>
      <c r="D30" s="89"/>
      <c r="E30" s="90"/>
      <c r="F30" s="88"/>
      <c r="G30" s="88"/>
      <c r="H30" s="88"/>
      <c r="I30" s="91"/>
    </row>
    <row r="31" spans="1:9" s="19" customFormat="1" ht="24" customHeight="1">
      <c r="A31" s="41">
        <v>28</v>
      </c>
      <c r="B31" s="87"/>
      <c r="C31" s="88"/>
      <c r="D31" s="89"/>
      <c r="E31" s="90"/>
      <c r="F31" s="88"/>
      <c r="G31" s="88"/>
      <c r="H31" s="88"/>
      <c r="I31" s="91"/>
    </row>
    <row r="32" spans="1:9" s="19" customFormat="1" ht="24" customHeight="1">
      <c r="A32" s="41">
        <v>29</v>
      </c>
      <c r="B32" s="87"/>
      <c r="C32" s="88"/>
      <c r="D32" s="89"/>
      <c r="E32" s="90"/>
      <c r="F32" s="88"/>
      <c r="G32" s="88"/>
      <c r="H32" s="88"/>
      <c r="I32" s="91"/>
    </row>
    <row r="33" spans="1:9" s="19" customFormat="1" ht="24" customHeight="1">
      <c r="A33" s="41">
        <v>30</v>
      </c>
      <c r="B33" s="87"/>
      <c r="C33" s="88"/>
      <c r="D33" s="89"/>
      <c r="E33" s="90"/>
      <c r="F33" s="88"/>
      <c r="G33" s="88"/>
      <c r="H33" s="88"/>
      <c r="I33" s="91"/>
    </row>
    <row r="34" spans="1:9" s="19" customFormat="1" ht="24" customHeight="1">
      <c r="A34" s="41">
        <v>31</v>
      </c>
      <c r="B34" s="87"/>
      <c r="C34" s="88"/>
      <c r="D34" s="89"/>
      <c r="E34" s="90"/>
      <c r="F34" s="88"/>
      <c r="G34" s="88"/>
      <c r="H34" s="88"/>
      <c r="I34" s="91"/>
    </row>
    <row r="35" spans="1:9" s="19" customFormat="1" ht="24" customHeight="1">
      <c r="A35" s="41">
        <v>32</v>
      </c>
      <c r="B35" s="87"/>
      <c r="C35" s="88"/>
      <c r="D35" s="89"/>
      <c r="E35" s="90"/>
      <c r="F35" s="88"/>
      <c r="G35" s="88"/>
      <c r="H35" s="88"/>
      <c r="I35" s="91"/>
    </row>
    <row r="36" spans="1:9" s="19" customFormat="1" ht="24" customHeight="1">
      <c r="A36" s="41">
        <v>33</v>
      </c>
      <c r="B36" s="87"/>
      <c r="C36" s="88"/>
      <c r="D36" s="89"/>
      <c r="E36" s="90"/>
      <c r="F36" s="88"/>
      <c r="G36" s="88"/>
      <c r="H36" s="88"/>
      <c r="I36" s="91"/>
    </row>
    <row r="37" spans="1:9" s="19" customFormat="1" ht="24" customHeight="1">
      <c r="A37" s="41">
        <v>34</v>
      </c>
      <c r="B37" s="87"/>
      <c r="C37" s="88"/>
      <c r="D37" s="89"/>
      <c r="E37" s="90"/>
      <c r="F37" s="88"/>
      <c r="G37" s="88"/>
      <c r="H37" s="88"/>
      <c r="I37" s="91"/>
    </row>
    <row r="38" spans="1:9" s="19" customFormat="1" ht="24" customHeight="1">
      <c r="A38" s="41">
        <v>35</v>
      </c>
      <c r="B38" s="87"/>
      <c r="C38" s="88"/>
      <c r="D38" s="89"/>
      <c r="E38" s="90"/>
      <c r="F38" s="88"/>
      <c r="G38" s="88"/>
      <c r="H38" s="88"/>
      <c r="I38" s="91"/>
    </row>
    <row r="39" spans="1:9" s="19" customFormat="1" ht="24" customHeight="1">
      <c r="A39" s="41">
        <v>36</v>
      </c>
      <c r="B39" s="87"/>
      <c r="C39" s="88"/>
      <c r="D39" s="89"/>
      <c r="E39" s="90"/>
      <c r="F39" s="88"/>
      <c r="G39" s="88"/>
      <c r="H39" s="88"/>
      <c r="I39" s="91"/>
    </row>
    <row r="40" spans="1:9" s="19" customFormat="1" ht="24" customHeight="1">
      <c r="A40" s="41">
        <v>37</v>
      </c>
      <c r="B40" s="87"/>
      <c r="C40" s="88"/>
      <c r="D40" s="89"/>
      <c r="E40" s="90"/>
      <c r="F40" s="88"/>
      <c r="G40" s="88"/>
      <c r="H40" s="88"/>
      <c r="I40" s="91"/>
    </row>
    <row r="41" spans="1:9" s="19" customFormat="1" ht="24" customHeight="1">
      <c r="A41" s="41">
        <v>38</v>
      </c>
      <c r="B41" s="87"/>
      <c r="C41" s="88"/>
      <c r="D41" s="89"/>
      <c r="E41" s="90"/>
      <c r="F41" s="88"/>
      <c r="G41" s="88"/>
      <c r="H41" s="88"/>
      <c r="I41" s="91"/>
    </row>
    <row r="42" spans="1:9" s="19" customFormat="1" ht="24" customHeight="1">
      <c r="A42" s="41">
        <v>39</v>
      </c>
      <c r="B42" s="87"/>
      <c r="C42" s="88"/>
      <c r="D42" s="89"/>
      <c r="E42" s="90"/>
      <c r="F42" s="88"/>
      <c r="G42" s="88"/>
      <c r="H42" s="88"/>
      <c r="I42" s="91"/>
    </row>
    <row r="43" spans="1:9" s="19" customFormat="1" ht="24" customHeight="1">
      <c r="A43" s="41">
        <v>40</v>
      </c>
      <c r="B43" s="87"/>
      <c r="C43" s="88"/>
      <c r="D43" s="89"/>
      <c r="E43" s="90"/>
      <c r="F43" s="88"/>
      <c r="G43" s="88"/>
      <c r="H43" s="88"/>
      <c r="I43" s="91"/>
    </row>
    <row r="44" spans="1:9" s="19" customFormat="1" ht="24" customHeight="1">
      <c r="A44" s="41">
        <v>41</v>
      </c>
      <c r="B44" s="87"/>
      <c r="C44" s="88"/>
      <c r="D44" s="89"/>
      <c r="E44" s="90"/>
      <c r="F44" s="88"/>
      <c r="G44" s="88"/>
      <c r="H44" s="88"/>
      <c r="I44" s="91"/>
    </row>
    <row r="45" spans="1:9" s="19" customFormat="1" ht="24" customHeight="1">
      <c r="A45" s="41">
        <v>42</v>
      </c>
      <c r="B45" s="87"/>
      <c r="C45" s="88"/>
      <c r="D45" s="89"/>
      <c r="E45" s="90"/>
      <c r="F45" s="88"/>
      <c r="G45" s="88"/>
      <c r="H45" s="88"/>
      <c r="I45" s="91"/>
    </row>
    <row r="46" spans="1:9" s="19" customFormat="1" ht="24" customHeight="1">
      <c r="A46" s="41">
        <v>43</v>
      </c>
      <c r="B46" s="87"/>
      <c r="C46" s="88"/>
      <c r="D46" s="89"/>
      <c r="E46" s="90"/>
      <c r="F46" s="88"/>
      <c r="G46" s="88"/>
      <c r="H46" s="88"/>
      <c r="I46" s="91"/>
    </row>
    <row r="47" spans="1:9" s="19" customFormat="1" ht="24" customHeight="1">
      <c r="A47" s="41">
        <v>44</v>
      </c>
      <c r="B47" s="87"/>
      <c r="C47" s="88"/>
      <c r="D47" s="89"/>
      <c r="E47" s="90"/>
      <c r="F47" s="88"/>
      <c r="G47" s="88"/>
      <c r="H47" s="88"/>
      <c r="I47" s="91"/>
    </row>
    <row r="48" spans="1:9" s="19" customFormat="1" ht="24" customHeight="1">
      <c r="A48" s="41">
        <v>45</v>
      </c>
      <c r="B48" s="87"/>
      <c r="C48" s="88"/>
      <c r="D48" s="89"/>
      <c r="E48" s="90"/>
      <c r="F48" s="88"/>
      <c r="G48" s="88"/>
      <c r="H48" s="88"/>
      <c r="I48" s="91"/>
    </row>
    <row r="49" spans="1:9" s="19" customFormat="1" ht="24" customHeight="1">
      <c r="A49" s="41">
        <v>46</v>
      </c>
      <c r="B49" s="87"/>
      <c r="C49" s="88"/>
      <c r="D49" s="89"/>
      <c r="E49" s="90"/>
      <c r="F49" s="88"/>
      <c r="G49" s="88"/>
      <c r="H49" s="88"/>
      <c r="I49" s="91"/>
    </row>
    <row r="50" spans="1:9" s="19" customFormat="1" ht="24" customHeight="1">
      <c r="A50" s="41">
        <v>47</v>
      </c>
      <c r="B50" s="87"/>
      <c r="C50" s="88"/>
      <c r="D50" s="89"/>
      <c r="E50" s="90"/>
      <c r="F50" s="88"/>
      <c r="G50" s="88"/>
      <c r="H50" s="88"/>
      <c r="I50" s="91"/>
    </row>
    <row r="51" spans="1:9" s="19" customFormat="1" ht="24" customHeight="1">
      <c r="A51" s="41">
        <v>48</v>
      </c>
      <c r="B51" s="87"/>
      <c r="C51" s="88"/>
      <c r="D51" s="89"/>
      <c r="E51" s="90"/>
      <c r="F51" s="88"/>
      <c r="G51" s="88"/>
      <c r="H51" s="88"/>
      <c r="I51" s="91"/>
    </row>
    <row r="52" spans="1:9" s="19" customFormat="1" ht="24" customHeight="1">
      <c r="A52" s="41">
        <v>49</v>
      </c>
      <c r="B52" s="87"/>
      <c r="C52" s="88"/>
      <c r="D52" s="89"/>
      <c r="E52" s="90"/>
      <c r="F52" s="88"/>
      <c r="G52" s="88"/>
      <c r="H52" s="88"/>
      <c r="I52" s="91"/>
    </row>
    <row r="53" spans="1:9" s="19" customFormat="1" ht="24" customHeight="1" thickBot="1">
      <c r="A53" s="42">
        <v>50</v>
      </c>
      <c r="B53" s="92"/>
      <c r="C53" s="93"/>
      <c r="D53" s="94"/>
      <c r="E53" s="95"/>
      <c r="F53" s="93"/>
      <c r="G53" s="93"/>
      <c r="H53" s="93"/>
      <c r="I53" s="96"/>
    </row>
    <row r="54" spans="2:15" ht="13.5">
      <c r="B54" s="30"/>
      <c r="C54" s="30"/>
      <c r="I54" s="18"/>
      <c r="O54" s="23"/>
    </row>
    <row r="55" ht="13.5">
      <c r="O55" s="23"/>
    </row>
    <row r="56" ht="13.5">
      <c r="O56" s="23"/>
    </row>
    <row r="57" ht="13.5">
      <c r="O57" s="23"/>
    </row>
    <row r="58" ht="13.5">
      <c r="D58" s="16"/>
    </row>
    <row r="60" ht="13.5">
      <c r="D60" s="16"/>
    </row>
    <row r="61" ht="13.5">
      <c r="D61" s="16"/>
    </row>
    <row r="62" ht="13.5">
      <c r="D62" s="16"/>
    </row>
    <row r="63" ht="13.5">
      <c r="D63" s="16"/>
    </row>
    <row r="64" ht="13.5">
      <c r="D64" s="16"/>
    </row>
    <row r="65" ht="13.5">
      <c r="D65" s="16"/>
    </row>
    <row r="66" ht="13.5">
      <c r="D66" s="16"/>
    </row>
    <row r="67" ht="13.5">
      <c r="D67" s="16"/>
    </row>
    <row r="68" ht="13.5">
      <c r="D68" s="16"/>
    </row>
    <row r="69" ht="13.5">
      <c r="D69" s="16"/>
    </row>
    <row r="70" spans="1:15" s="18" customFormat="1" ht="13.5">
      <c r="A70" s="16"/>
      <c r="B70" s="16"/>
      <c r="C70" s="16"/>
      <c r="D70" s="16"/>
      <c r="I70" s="16"/>
      <c r="K70" s="16"/>
      <c r="L70" s="16"/>
      <c r="M70" s="16"/>
      <c r="N70" s="16"/>
      <c r="O70" s="16"/>
    </row>
  </sheetData>
  <sheetProtection password="CC4F" sheet="1"/>
  <mergeCells count="2">
    <mergeCell ref="A1:I1"/>
    <mergeCell ref="A2:I2"/>
  </mergeCells>
  <printOptions horizontalCentered="1"/>
  <pageMargins left="0.2755905511811024" right="0.2755905511811024" top="0.3937007874015748" bottom="0.3937007874015748" header="0" footer="0"/>
  <pageSetup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B4" sqref="B4"/>
    </sheetView>
  </sheetViews>
  <sheetFormatPr defaultColWidth="9.00390625" defaultRowHeight="13.5"/>
  <cols>
    <col min="1" max="3" width="17.625" style="16" customWidth="1"/>
    <col min="4" max="8" width="17.625" style="18" customWidth="1"/>
    <col min="9" max="9" width="17.625" style="16" customWidth="1"/>
    <col min="10" max="10" width="17.625" style="18" customWidth="1"/>
    <col min="11" max="16384" width="9.00390625" style="16" customWidth="1"/>
  </cols>
  <sheetData>
    <row r="1" spans="1:15" s="19" customFormat="1" ht="24" customHeight="1">
      <c r="A1" s="140" t="s">
        <v>41</v>
      </c>
      <c r="B1" s="141"/>
      <c r="C1" s="141"/>
      <c r="D1" s="141"/>
      <c r="E1" s="141"/>
      <c r="F1" s="141"/>
      <c r="G1" s="141"/>
      <c r="H1" s="141"/>
      <c r="I1" s="141"/>
      <c r="J1" s="22"/>
      <c r="O1" s="20"/>
    </row>
    <row r="2" spans="1:15" s="19" customFormat="1" ht="24" customHeight="1" thickBot="1">
      <c r="A2" s="142" t="s">
        <v>43</v>
      </c>
      <c r="B2" s="143"/>
      <c r="C2" s="143"/>
      <c r="D2" s="143"/>
      <c r="E2" s="143"/>
      <c r="F2" s="143"/>
      <c r="G2" s="143"/>
      <c r="H2" s="143"/>
      <c r="I2" s="143"/>
      <c r="J2" s="22"/>
      <c r="O2" s="20"/>
    </row>
    <row r="3" spans="1:9" s="19" customFormat="1" ht="24" customHeight="1" thickBot="1">
      <c r="A3" s="35" t="s">
        <v>21</v>
      </c>
      <c r="B3" s="43" t="s">
        <v>22</v>
      </c>
      <c r="C3" s="38" t="s">
        <v>23</v>
      </c>
      <c r="D3" s="47" t="s">
        <v>24</v>
      </c>
      <c r="E3" s="45" t="s">
        <v>25</v>
      </c>
      <c r="F3" s="38" t="s">
        <v>61</v>
      </c>
      <c r="G3" s="38" t="s">
        <v>26</v>
      </c>
      <c r="H3" s="38" t="s">
        <v>61</v>
      </c>
      <c r="I3" s="39" t="s">
        <v>27</v>
      </c>
    </row>
    <row r="4" spans="1:9" s="19" customFormat="1" ht="24" customHeight="1" thickTop="1">
      <c r="A4" s="40">
        <v>1</v>
      </c>
      <c r="B4" s="82"/>
      <c r="C4" s="83"/>
      <c r="D4" s="84"/>
      <c r="E4" s="85"/>
      <c r="F4" s="83"/>
      <c r="G4" s="83"/>
      <c r="H4" s="83"/>
      <c r="I4" s="86"/>
    </row>
    <row r="5" spans="1:9" s="19" customFormat="1" ht="24" customHeight="1">
      <c r="A5" s="41">
        <v>2</v>
      </c>
      <c r="B5" s="87"/>
      <c r="C5" s="88"/>
      <c r="D5" s="89"/>
      <c r="E5" s="90"/>
      <c r="F5" s="88"/>
      <c r="G5" s="88"/>
      <c r="H5" s="88"/>
      <c r="I5" s="91"/>
    </row>
    <row r="6" spans="1:9" s="19" customFormat="1" ht="24" customHeight="1">
      <c r="A6" s="41">
        <v>3</v>
      </c>
      <c r="B6" s="87"/>
      <c r="C6" s="88"/>
      <c r="D6" s="89"/>
      <c r="E6" s="90"/>
      <c r="F6" s="88"/>
      <c r="G6" s="88"/>
      <c r="H6" s="88"/>
      <c r="I6" s="91"/>
    </row>
    <row r="7" spans="1:9" s="19" customFormat="1" ht="24" customHeight="1">
      <c r="A7" s="41">
        <v>4</v>
      </c>
      <c r="B7" s="87"/>
      <c r="C7" s="88"/>
      <c r="D7" s="89"/>
      <c r="E7" s="90"/>
      <c r="F7" s="88"/>
      <c r="G7" s="88"/>
      <c r="H7" s="88"/>
      <c r="I7" s="91"/>
    </row>
    <row r="8" spans="1:9" s="19" customFormat="1" ht="24" customHeight="1">
      <c r="A8" s="41">
        <v>5</v>
      </c>
      <c r="B8" s="87"/>
      <c r="C8" s="88"/>
      <c r="D8" s="89"/>
      <c r="E8" s="90"/>
      <c r="F8" s="88"/>
      <c r="G8" s="88"/>
      <c r="H8" s="88"/>
      <c r="I8" s="91"/>
    </row>
    <row r="9" spans="1:9" s="19" customFormat="1" ht="24" customHeight="1">
      <c r="A9" s="41">
        <v>6</v>
      </c>
      <c r="B9" s="87"/>
      <c r="C9" s="88"/>
      <c r="D9" s="89"/>
      <c r="E9" s="90"/>
      <c r="F9" s="88"/>
      <c r="G9" s="88"/>
      <c r="H9" s="88"/>
      <c r="I9" s="91"/>
    </row>
    <row r="10" spans="1:9" s="19" customFormat="1" ht="24" customHeight="1">
      <c r="A10" s="41">
        <v>7</v>
      </c>
      <c r="B10" s="87"/>
      <c r="C10" s="88"/>
      <c r="D10" s="89"/>
      <c r="E10" s="90"/>
      <c r="F10" s="88"/>
      <c r="G10" s="88"/>
      <c r="H10" s="88"/>
      <c r="I10" s="91"/>
    </row>
    <row r="11" spans="1:9" s="19" customFormat="1" ht="24" customHeight="1">
      <c r="A11" s="41">
        <v>8</v>
      </c>
      <c r="B11" s="87"/>
      <c r="C11" s="88"/>
      <c r="D11" s="89"/>
      <c r="E11" s="90"/>
      <c r="F11" s="88"/>
      <c r="G11" s="88"/>
      <c r="H11" s="88"/>
      <c r="I11" s="91"/>
    </row>
    <row r="12" spans="1:9" s="19" customFormat="1" ht="24" customHeight="1">
      <c r="A12" s="41">
        <v>9</v>
      </c>
      <c r="B12" s="87"/>
      <c r="C12" s="88"/>
      <c r="D12" s="89"/>
      <c r="E12" s="90"/>
      <c r="F12" s="88"/>
      <c r="G12" s="88"/>
      <c r="H12" s="88"/>
      <c r="I12" s="91"/>
    </row>
    <row r="13" spans="1:9" s="19" customFormat="1" ht="24" customHeight="1">
      <c r="A13" s="41">
        <v>10</v>
      </c>
      <c r="B13" s="87"/>
      <c r="C13" s="88"/>
      <c r="D13" s="89"/>
      <c r="E13" s="90"/>
      <c r="F13" s="88"/>
      <c r="G13" s="88"/>
      <c r="H13" s="88"/>
      <c r="I13" s="91"/>
    </row>
    <row r="14" spans="1:9" s="19" customFormat="1" ht="24" customHeight="1">
      <c r="A14" s="41">
        <v>11</v>
      </c>
      <c r="B14" s="87"/>
      <c r="C14" s="88"/>
      <c r="D14" s="89"/>
      <c r="E14" s="90"/>
      <c r="F14" s="88"/>
      <c r="G14" s="88"/>
      <c r="H14" s="88"/>
      <c r="I14" s="91"/>
    </row>
    <row r="15" spans="1:9" s="19" customFormat="1" ht="24" customHeight="1">
      <c r="A15" s="41">
        <v>12</v>
      </c>
      <c r="B15" s="87"/>
      <c r="C15" s="88"/>
      <c r="D15" s="89"/>
      <c r="E15" s="90"/>
      <c r="F15" s="88"/>
      <c r="G15" s="88"/>
      <c r="H15" s="88"/>
      <c r="I15" s="91"/>
    </row>
    <row r="16" spans="1:9" s="19" customFormat="1" ht="24" customHeight="1">
      <c r="A16" s="41">
        <v>13</v>
      </c>
      <c r="B16" s="87"/>
      <c r="C16" s="88"/>
      <c r="D16" s="89"/>
      <c r="E16" s="90"/>
      <c r="F16" s="88"/>
      <c r="G16" s="88"/>
      <c r="H16" s="88"/>
      <c r="I16" s="91"/>
    </row>
    <row r="17" spans="1:9" s="19" customFormat="1" ht="24" customHeight="1">
      <c r="A17" s="41">
        <v>14</v>
      </c>
      <c r="B17" s="87"/>
      <c r="C17" s="88"/>
      <c r="D17" s="89"/>
      <c r="E17" s="90"/>
      <c r="F17" s="88"/>
      <c r="G17" s="88"/>
      <c r="H17" s="88"/>
      <c r="I17" s="91"/>
    </row>
    <row r="18" spans="1:9" s="19" customFormat="1" ht="24" customHeight="1">
      <c r="A18" s="41">
        <v>15</v>
      </c>
      <c r="B18" s="87"/>
      <c r="C18" s="88"/>
      <c r="D18" s="89"/>
      <c r="E18" s="90"/>
      <c r="F18" s="88"/>
      <c r="G18" s="88"/>
      <c r="H18" s="88"/>
      <c r="I18" s="91"/>
    </row>
    <row r="19" spans="1:9" s="19" customFormat="1" ht="24" customHeight="1">
      <c r="A19" s="41">
        <v>16</v>
      </c>
      <c r="B19" s="87"/>
      <c r="C19" s="88"/>
      <c r="D19" s="89"/>
      <c r="E19" s="90"/>
      <c r="F19" s="88"/>
      <c r="G19" s="88"/>
      <c r="H19" s="88"/>
      <c r="I19" s="91"/>
    </row>
    <row r="20" spans="1:9" s="19" customFormat="1" ht="24" customHeight="1">
      <c r="A20" s="41">
        <v>17</v>
      </c>
      <c r="B20" s="87"/>
      <c r="C20" s="88"/>
      <c r="D20" s="89"/>
      <c r="E20" s="90"/>
      <c r="F20" s="88"/>
      <c r="G20" s="88"/>
      <c r="H20" s="88"/>
      <c r="I20" s="91"/>
    </row>
    <row r="21" spans="1:9" s="19" customFormat="1" ht="24" customHeight="1">
      <c r="A21" s="41">
        <v>18</v>
      </c>
      <c r="B21" s="87"/>
      <c r="C21" s="88"/>
      <c r="D21" s="89"/>
      <c r="E21" s="90"/>
      <c r="F21" s="88"/>
      <c r="G21" s="88"/>
      <c r="H21" s="88"/>
      <c r="I21" s="91"/>
    </row>
    <row r="22" spans="1:9" s="19" customFormat="1" ht="24" customHeight="1">
      <c r="A22" s="41">
        <v>19</v>
      </c>
      <c r="B22" s="87"/>
      <c r="C22" s="88"/>
      <c r="D22" s="89"/>
      <c r="E22" s="90"/>
      <c r="F22" s="88"/>
      <c r="G22" s="88"/>
      <c r="H22" s="88"/>
      <c r="I22" s="91"/>
    </row>
    <row r="23" spans="1:9" s="19" customFormat="1" ht="24" customHeight="1">
      <c r="A23" s="41">
        <v>20</v>
      </c>
      <c r="B23" s="87"/>
      <c r="C23" s="88"/>
      <c r="D23" s="89"/>
      <c r="E23" s="90"/>
      <c r="F23" s="88"/>
      <c r="G23" s="88"/>
      <c r="H23" s="88"/>
      <c r="I23" s="91"/>
    </row>
    <row r="24" spans="1:9" s="19" customFormat="1" ht="24" customHeight="1">
      <c r="A24" s="41">
        <v>21</v>
      </c>
      <c r="B24" s="87"/>
      <c r="C24" s="88"/>
      <c r="D24" s="89"/>
      <c r="E24" s="90"/>
      <c r="F24" s="88"/>
      <c r="G24" s="88"/>
      <c r="H24" s="88"/>
      <c r="I24" s="91"/>
    </row>
    <row r="25" spans="1:9" s="19" customFormat="1" ht="24" customHeight="1">
      <c r="A25" s="41">
        <v>22</v>
      </c>
      <c r="B25" s="87"/>
      <c r="C25" s="88"/>
      <c r="D25" s="89"/>
      <c r="E25" s="90"/>
      <c r="F25" s="88"/>
      <c r="G25" s="88"/>
      <c r="H25" s="88"/>
      <c r="I25" s="91"/>
    </row>
    <row r="26" spans="1:9" s="19" customFormat="1" ht="24" customHeight="1">
      <c r="A26" s="41">
        <v>23</v>
      </c>
      <c r="B26" s="87"/>
      <c r="C26" s="88"/>
      <c r="D26" s="89"/>
      <c r="E26" s="90"/>
      <c r="F26" s="88"/>
      <c r="G26" s="88"/>
      <c r="H26" s="88"/>
      <c r="I26" s="91"/>
    </row>
    <row r="27" spans="1:9" s="19" customFormat="1" ht="24" customHeight="1">
      <c r="A27" s="41">
        <v>24</v>
      </c>
      <c r="B27" s="87"/>
      <c r="C27" s="88"/>
      <c r="D27" s="89"/>
      <c r="E27" s="90"/>
      <c r="F27" s="88"/>
      <c r="G27" s="88"/>
      <c r="H27" s="88"/>
      <c r="I27" s="91"/>
    </row>
    <row r="28" spans="1:9" s="19" customFormat="1" ht="24" customHeight="1">
      <c r="A28" s="41">
        <v>25</v>
      </c>
      <c r="B28" s="87"/>
      <c r="C28" s="88"/>
      <c r="D28" s="89"/>
      <c r="E28" s="90"/>
      <c r="F28" s="88"/>
      <c r="G28" s="88"/>
      <c r="H28" s="88"/>
      <c r="I28" s="91"/>
    </row>
    <row r="29" spans="1:9" s="19" customFormat="1" ht="24" customHeight="1">
      <c r="A29" s="41">
        <v>26</v>
      </c>
      <c r="B29" s="87"/>
      <c r="C29" s="88"/>
      <c r="D29" s="89"/>
      <c r="E29" s="90"/>
      <c r="F29" s="88"/>
      <c r="G29" s="88"/>
      <c r="H29" s="88"/>
      <c r="I29" s="91"/>
    </row>
    <row r="30" spans="1:9" s="19" customFormat="1" ht="24" customHeight="1">
      <c r="A30" s="41">
        <v>27</v>
      </c>
      <c r="B30" s="87"/>
      <c r="C30" s="88"/>
      <c r="D30" s="89"/>
      <c r="E30" s="90"/>
      <c r="F30" s="88"/>
      <c r="G30" s="88"/>
      <c r="H30" s="88"/>
      <c r="I30" s="91"/>
    </row>
    <row r="31" spans="1:9" s="19" customFormat="1" ht="24" customHeight="1">
      <c r="A31" s="41">
        <v>28</v>
      </c>
      <c r="B31" s="87"/>
      <c r="C31" s="88"/>
      <c r="D31" s="89"/>
      <c r="E31" s="90"/>
      <c r="F31" s="88"/>
      <c r="G31" s="88"/>
      <c r="H31" s="88"/>
      <c r="I31" s="91"/>
    </row>
    <row r="32" spans="1:9" s="19" customFormat="1" ht="24" customHeight="1">
      <c r="A32" s="41">
        <v>29</v>
      </c>
      <c r="B32" s="87"/>
      <c r="C32" s="88"/>
      <c r="D32" s="89"/>
      <c r="E32" s="90"/>
      <c r="F32" s="88"/>
      <c r="G32" s="88"/>
      <c r="H32" s="88"/>
      <c r="I32" s="91"/>
    </row>
    <row r="33" spans="1:9" s="19" customFormat="1" ht="24" customHeight="1">
      <c r="A33" s="41">
        <v>30</v>
      </c>
      <c r="B33" s="87"/>
      <c r="C33" s="88"/>
      <c r="D33" s="89"/>
      <c r="E33" s="90"/>
      <c r="F33" s="88"/>
      <c r="G33" s="88"/>
      <c r="H33" s="88"/>
      <c r="I33" s="91"/>
    </row>
    <row r="34" spans="1:9" s="19" customFormat="1" ht="24" customHeight="1">
      <c r="A34" s="41">
        <v>31</v>
      </c>
      <c r="B34" s="87"/>
      <c r="C34" s="88"/>
      <c r="D34" s="89"/>
      <c r="E34" s="90"/>
      <c r="F34" s="88"/>
      <c r="G34" s="88"/>
      <c r="H34" s="88"/>
      <c r="I34" s="91"/>
    </row>
    <row r="35" spans="1:9" s="19" customFormat="1" ht="24" customHeight="1">
      <c r="A35" s="41">
        <v>32</v>
      </c>
      <c r="B35" s="87"/>
      <c r="C35" s="88"/>
      <c r="D35" s="89"/>
      <c r="E35" s="90"/>
      <c r="F35" s="88"/>
      <c r="G35" s="88"/>
      <c r="H35" s="88"/>
      <c r="I35" s="91"/>
    </row>
    <row r="36" spans="1:9" s="19" customFormat="1" ht="24" customHeight="1">
      <c r="A36" s="41">
        <v>33</v>
      </c>
      <c r="B36" s="87"/>
      <c r="C36" s="88"/>
      <c r="D36" s="89"/>
      <c r="E36" s="90"/>
      <c r="F36" s="88"/>
      <c r="G36" s="88"/>
      <c r="H36" s="88"/>
      <c r="I36" s="91"/>
    </row>
    <row r="37" spans="1:9" s="19" customFormat="1" ht="24" customHeight="1">
      <c r="A37" s="41">
        <v>34</v>
      </c>
      <c r="B37" s="87"/>
      <c r="C37" s="88"/>
      <c r="D37" s="89"/>
      <c r="E37" s="90"/>
      <c r="F37" s="88"/>
      <c r="G37" s="88"/>
      <c r="H37" s="88"/>
      <c r="I37" s="91"/>
    </row>
    <row r="38" spans="1:9" s="19" customFormat="1" ht="24" customHeight="1">
      <c r="A38" s="41">
        <v>35</v>
      </c>
      <c r="B38" s="87"/>
      <c r="C38" s="88"/>
      <c r="D38" s="89"/>
      <c r="E38" s="90"/>
      <c r="F38" s="88"/>
      <c r="G38" s="88"/>
      <c r="H38" s="88"/>
      <c r="I38" s="91"/>
    </row>
    <row r="39" spans="1:9" s="19" customFormat="1" ht="24" customHeight="1">
      <c r="A39" s="41">
        <v>36</v>
      </c>
      <c r="B39" s="87"/>
      <c r="C39" s="88"/>
      <c r="D39" s="89"/>
      <c r="E39" s="90"/>
      <c r="F39" s="88"/>
      <c r="G39" s="88"/>
      <c r="H39" s="88"/>
      <c r="I39" s="91"/>
    </row>
    <row r="40" spans="1:9" s="19" customFormat="1" ht="24" customHeight="1">
      <c r="A40" s="41">
        <v>37</v>
      </c>
      <c r="B40" s="87"/>
      <c r="C40" s="88"/>
      <c r="D40" s="89"/>
      <c r="E40" s="90"/>
      <c r="F40" s="88"/>
      <c r="G40" s="88"/>
      <c r="H40" s="88"/>
      <c r="I40" s="91"/>
    </row>
    <row r="41" spans="1:9" s="19" customFormat="1" ht="24" customHeight="1">
      <c r="A41" s="41">
        <v>38</v>
      </c>
      <c r="B41" s="87"/>
      <c r="C41" s="88"/>
      <c r="D41" s="89"/>
      <c r="E41" s="90"/>
      <c r="F41" s="88"/>
      <c r="G41" s="88"/>
      <c r="H41" s="88"/>
      <c r="I41" s="91"/>
    </row>
    <row r="42" spans="1:9" s="19" customFormat="1" ht="24" customHeight="1">
      <c r="A42" s="41">
        <v>39</v>
      </c>
      <c r="B42" s="87"/>
      <c r="C42" s="88"/>
      <c r="D42" s="89"/>
      <c r="E42" s="90"/>
      <c r="F42" s="88"/>
      <c r="G42" s="88"/>
      <c r="H42" s="88"/>
      <c r="I42" s="91"/>
    </row>
    <row r="43" spans="1:9" s="19" customFormat="1" ht="24" customHeight="1">
      <c r="A43" s="41">
        <v>40</v>
      </c>
      <c r="B43" s="87"/>
      <c r="C43" s="88"/>
      <c r="D43" s="89"/>
      <c r="E43" s="90"/>
      <c r="F43" s="88"/>
      <c r="G43" s="88"/>
      <c r="H43" s="88"/>
      <c r="I43" s="91"/>
    </row>
    <row r="44" spans="1:9" s="19" customFormat="1" ht="24" customHeight="1">
      <c r="A44" s="41">
        <v>41</v>
      </c>
      <c r="B44" s="87"/>
      <c r="C44" s="88"/>
      <c r="D44" s="89"/>
      <c r="E44" s="90"/>
      <c r="F44" s="88"/>
      <c r="G44" s="88"/>
      <c r="H44" s="88"/>
      <c r="I44" s="91"/>
    </row>
    <row r="45" spans="1:9" s="19" customFormat="1" ht="24" customHeight="1">
      <c r="A45" s="41">
        <v>42</v>
      </c>
      <c r="B45" s="87"/>
      <c r="C45" s="88"/>
      <c r="D45" s="89"/>
      <c r="E45" s="90"/>
      <c r="F45" s="88"/>
      <c r="G45" s="88"/>
      <c r="H45" s="88"/>
      <c r="I45" s="91"/>
    </row>
    <row r="46" spans="1:9" s="19" customFormat="1" ht="24" customHeight="1">
      <c r="A46" s="41">
        <v>43</v>
      </c>
      <c r="B46" s="87"/>
      <c r="C46" s="88"/>
      <c r="D46" s="89"/>
      <c r="E46" s="90"/>
      <c r="F46" s="88"/>
      <c r="G46" s="88"/>
      <c r="H46" s="88"/>
      <c r="I46" s="91"/>
    </row>
    <row r="47" spans="1:9" s="19" customFormat="1" ht="24" customHeight="1">
      <c r="A47" s="41">
        <v>44</v>
      </c>
      <c r="B47" s="87"/>
      <c r="C47" s="88"/>
      <c r="D47" s="89"/>
      <c r="E47" s="90"/>
      <c r="F47" s="88"/>
      <c r="G47" s="88"/>
      <c r="H47" s="88"/>
      <c r="I47" s="91"/>
    </row>
    <row r="48" spans="1:9" s="19" customFormat="1" ht="24" customHeight="1">
      <c r="A48" s="41">
        <v>45</v>
      </c>
      <c r="B48" s="87"/>
      <c r="C48" s="88"/>
      <c r="D48" s="89"/>
      <c r="E48" s="90"/>
      <c r="F48" s="88"/>
      <c r="G48" s="88"/>
      <c r="H48" s="88"/>
      <c r="I48" s="91"/>
    </row>
    <row r="49" spans="1:9" s="19" customFormat="1" ht="24" customHeight="1">
      <c r="A49" s="41">
        <v>46</v>
      </c>
      <c r="B49" s="87"/>
      <c r="C49" s="88"/>
      <c r="D49" s="89"/>
      <c r="E49" s="90"/>
      <c r="F49" s="88"/>
      <c r="G49" s="88"/>
      <c r="H49" s="88"/>
      <c r="I49" s="91"/>
    </row>
    <row r="50" spans="1:9" s="19" customFormat="1" ht="24" customHeight="1">
      <c r="A50" s="41">
        <v>47</v>
      </c>
      <c r="B50" s="87"/>
      <c r="C50" s="88"/>
      <c r="D50" s="89"/>
      <c r="E50" s="90"/>
      <c r="F50" s="88"/>
      <c r="G50" s="88"/>
      <c r="H50" s="88"/>
      <c r="I50" s="91"/>
    </row>
    <row r="51" spans="1:9" s="19" customFormat="1" ht="24" customHeight="1">
      <c r="A51" s="41">
        <v>48</v>
      </c>
      <c r="B51" s="87"/>
      <c r="C51" s="88"/>
      <c r="D51" s="89"/>
      <c r="E51" s="90"/>
      <c r="F51" s="88"/>
      <c r="G51" s="88"/>
      <c r="H51" s="88"/>
      <c r="I51" s="91"/>
    </row>
    <row r="52" spans="1:9" s="19" customFormat="1" ht="24" customHeight="1">
      <c r="A52" s="41">
        <v>49</v>
      </c>
      <c r="B52" s="87"/>
      <c r="C52" s="88"/>
      <c r="D52" s="89"/>
      <c r="E52" s="90"/>
      <c r="F52" s="88"/>
      <c r="G52" s="88"/>
      <c r="H52" s="88"/>
      <c r="I52" s="91"/>
    </row>
    <row r="53" spans="1:9" s="19" customFormat="1" ht="24" customHeight="1" thickBot="1">
      <c r="A53" s="42">
        <v>50</v>
      </c>
      <c r="B53" s="92"/>
      <c r="C53" s="93"/>
      <c r="D53" s="94"/>
      <c r="E53" s="95"/>
      <c r="F53" s="93"/>
      <c r="G53" s="93"/>
      <c r="H53" s="93"/>
      <c r="I53" s="96"/>
    </row>
    <row r="54" spans="2:15" ht="13.5">
      <c r="B54" s="30"/>
      <c r="C54" s="30"/>
      <c r="I54" s="18"/>
      <c r="O54" s="23"/>
    </row>
    <row r="55" ht="13.5">
      <c r="O55" s="23"/>
    </row>
    <row r="56" ht="13.5">
      <c r="O56" s="23"/>
    </row>
    <row r="57" ht="13.5">
      <c r="O57" s="23"/>
    </row>
    <row r="58" ht="13.5">
      <c r="D58" s="16"/>
    </row>
    <row r="60" ht="13.5">
      <c r="D60" s="16"/>
    </row>
    <row r="61" ht="13.5">
      <c r="D61" s="16"/>
    </row>
    <row r="62" ht="13.5">
      <c r="D62" s="16"/>
    </row>
    <row r="63" ht="13.5">
      <c r="D63" s="16"/>
    </row>
    <row r="64" ht="13.5">
      <c r="D64" s="16"/>
    </row>
    <row r="65" ht="13.5">
      <c r="D65" s="16"/>
    </row>
    <row r="66" ht="13.5">
      <c r="D66" s="16"/>
    </row>
    <row r="67" ht="13.5">
      <c r="D67" s="16"/>
    </row>
    <row r="68" ht="13.5">
      <c r="D68" s="16"/>
    </row>
    <row r="69" ht="13.5">
      <c r="D69" s="16"/>
    </row>
    <row r="70" spans="1:15" s="18" customFormat="1" ht="13.5">
      <c r="A70" s="16"/>
      <c r="B70" s="16"/>
      <c r="C70" s="16"/>
      <c r="D70" s="16"/>
      <c r="I70" s="16"/>
      <c r="K70" s="16"/>
      <c r="L70" s="16"/>
      <c r="M70" s="16"/>
      <c r="N70" s="16"/>
      <c r="O70" s="16"/>
    </row>
  </sheetData>
  <sheetProtection password="CC4F" sheet="1"/>
  <mergeCells count="2">
    <mergeCell ref="A1:I1"/>
    <mergeCell ref="A2:I2"/>
  </mergeCells>
  <printOptions horizontalCentered="1"/>
  <pageMargins left="0.2755905511811024" right="0.2755905511811024" top="0.3937007874015748" bottom="0.3937007874015748" header="0" footer="0"/>
  <pageSetup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1"/>
  <sheetViews>
    <sheetView workbookViewId="0" topLeftCell="A1">
      <selection activeCell="B8" sqref="B8"/>
    </sheetView>
  </sheetViews>
  <sheetFormatPr defaultColWidth="9.00390625" defaultRowHeight="13.5"/>
  <cols>
    <col min="1" max="3" width="17.625" style="16" customWidth="1"/>
    <col min="4" max="8" width="17.625" style="18" customWidth="1"/>
    <col min="9" max="9" width="17.625" style="16" customWidth="1"/>
    <col min="10" max="10" width="17.625" style="18" customWidth="1"/>
    <col min="11" max="16384" width="9.00390625" style="16" customWidth="1"/>
  </cols>
  <sheetData>
    <row r="1" spans="1:10" ht="24" customHeight="1">
      <c r="A1" s="150" t="str">
        <f ca="1">"令和"&amp;WIDECHAR(YEAR(TODAY())-2018)&amp;"年度　"&amp;"宮崎県中学校"&amp;①ﾃﾞｰﾀ!D5&amp;"体育大会陸上競技　申込書"</f>
        <v>令和４年度　宮崎県中学校体育大会陸上競技　申込書</v>
      </c>
      <c r="B1" s="151"/>
      <c r="C1" s="151"/>
      <c r="D1" s="151"/>
      <c r="E1" s="151"/>
      <c r="F1" s="151"/>
      <c r="G1" s="151"/>
      <c r="H1" s="151"/>
      <c r="I1" s="151"/>
      <c r="J1" s="33"/>
    </row>
    <row r="2" spans="1:10" ht="24" customHeight="1">
      <c r="A2" s="150" t="s">
        <v>31</v>
      </c>
      <c r="B2" s="151"/>
      <c r="C2" s="151"/>
      <c r="D2" s="151"/>
      <c r="E2" s="151"/>
      <c r="F2" s="151"/>
      <c r="G2" s="151"/>
      <c r="H2" s="151"/>
      <c r="I2" s="151"/>
      <c r="J2" s="33"/>
    </row>
    <row r="3" spans="1:10" ht="24" customHeight="1" thickBot="1">
      <c r="A3" s="152" t="s">
        <v>20</v>
      </c>
      <c r="B3" s="151"/>
      <c r="C3" s="151"/>
      <c r="D3" s="151"/>
      <c r="E3" s="151"/>
      <c r="F3" s="151"/>
      <c r="G3" s="151"/>
      <c r="H3" s="151"/>
      <c r="I3" s="151"/>
      <c r="J3" s="97"/>
    </row>
    <row r="4" spans="1:10" ht="24" customHeight="1" thickBot="1">
      <c r="A4" s="52" t="s">
        <v>17</v>
      </c>
      <c r="B4" s="144">
        <f>IF(①ﾃﾞｰﾀ!D6="","",①ﾃﾞｰﾀ!D6&amp;"　地区")</f>
      </c>
      <c r="C4" s="145"/>
      <c r="D4" s="146"/>
      <c r="E4" s="54" t="s">
        <v>0</v>
      </c>
      <c r="F4" s="147">
        <f>IF(①ﾃﾞｰﾀ!G7="","",①ﾃﾞｰﾀ!D7&amp;①ﾃﾞｰﾀ!F7&amp;①ﾃﾞｰﾀ!G7&amp;①ﾃﾞｰﾀ!J7)</f>
      </c>
      <c r="G4" s="148"/>
      <c r="H4" s="149"/>
      <c r="I4" s="98"/>
      <c r="J4" s="16"/>
    </row>
    <row r="5" spans="1:14" s="19" customFormat="1" ht="24" customHeight="1" thickBot="1" thickTop="1">
      <c r="A5" s="53" t="s">
        <v>28</v>
      </c>
      <c r="B5" s="155">
        <f>IF(①ﾃﾞｰﾀ!E9="","",①ﾃﾞｰﾀ!E9&amp;"("&amp;①ﾃﾞｰﾀ!E10&amp;")")</f>
      </c>
      <c r="C5" s="156"/>
      <c r="D5" s="55" t="s">
        <v>29</v>
      </c>
      <c r="E5" s="157">
        <f>IF(①ﾃﾞｰﾀ!E11="","",①ﾃﾞｰﾀ!E11&amp;"("&amp;①ﾃﾞｰﾀ!E12&amp;")")</f>
      </c>
      <c r="F5" s="156"/>
      <c r="G5" s="55" t="s">
        <v>30</v>
      </c>
      <c r="H5" s="34">
        <f>IF(①ﾃﾞｰﾀ!E13="","",①ﾃﾞｰﾀ!E13)</f>
      </c>
      <c r="I5" s="99"/>
      <c r="N5" s="20"/>
    </row>
    <row r="6" spans="2:15" s="19" customFormat="1" ht="24" customHeight="1" thickBot="1">
      <c r="B6" s="32"/>
      <c r="C6" s="32"/>
      <c r="D6" s="32"/>
      <c r="E6" s="32"/>
      <c r="F6" s="32"/>
      <c r="G6" s="21"/>
      <c r="H6" s="21"/>
      <c r="I6" s="21"/>
      <c r="J6" s="22"/>
      <c r="O6" s="20"/>
    </row>
    <row r="7" spans="1:9" s="19" customFormat="1" ht="24" customHeight="1" thickBot="1">
      <c r="A7" s="35" t="s">
        <v>21</v>
      </c>
      <c r="B7" s="43" t="s">
        <v>22</v>
      </c>
      <c r="C7" s="38" t="s">
        <v>23</v>
      </c>
      <c r="D7" s="47" t="s">
        <v>24</v>
      </c>
      <c r="E7" s="45" t="s">
        <v>25</v>
      </c>
      <c r="F7" s="38" t="s">
        <v>61</v>
      </c>
      <c r="G7" s="38" t="s">
        <v>26</v>
      </c>
      <c r="H7" s="38" t="s">
        <v>61</v>
      </c>
      <c r="I7" s="39" t="s">
        <v>27</v>
      </c>
    </row>
    <row r="8" spans="1:9" s="19" customFormat="1" ht="24" customHeight="1" thickTop="1">
      <c r="A8" s="56">
        <v>1</v>
      </c>
      <c r="B8" s="57">
        <f>IF('②男子選手登録'!B4="","",'②男子選手登録'!B4)</f>
      </c>
      <c r="C8" s="58">
        <f>IF('②男子選手登録'!C4="","",'②男子選手登録'!C4)</f>
      </c>
      <c r="D8" s="59">
        <f>IF('②男子選手登録'!D4="","",'②男子選手登録'!D4)</f>
      </c>
      <c r="E8" s="60">
        <f>IF('②男子選手登録'!E4="","",'②男子選手登録'!E4)</f>
      </c>
      <c r="F8" s="58">
        <f>IF('②男子選手登録'!F4="","",'②男子選手登録'!F4)</f>
      </c>
      <c r="G8" s="58">
        <f>IF('②男子選手登録'!G4="","",'②男子選手登録'!G4)</f>
      </c>
      <c r="H8" s="58">
        <f>IF('②男子選手登録'!H4="","",'②男子選手登録'!H4)</f>
      </c>
      <c r="I8" s="61">
        <f>IF('②男子選手登録'!I4="","",'②男子選手登録'!I4)</f>
      </c>
    </row>
    <row r="9" spans="1:9" s="19" customFormat="1" ht="24" customHeight="1">
      <c r="A9" s="62">
        <v>2</v>
      </c>
      <c r="B9" s="63">
        <f>IF('②男子選手登録'!B5="","",'②男子選手登録'!B5)</f>
      </c>
      <c r="C9" s="64">
        <f>IF('②男子選手登録'!C5="","",'②男子選手登録'!C5)</f>
      </c>
      <c r="D9" s="65">
        <f>IF('②男子選手登録'!D5="","",'②男子選手登録'!D5)</f>
      </c>
      <c r="E9" s="66">
        <f>IF('②男子選手登録'!E5="","",'②男子選手登録'!E5)</f>
      </c>
      <c r="F9" s="64">
        <f>IF('②男子選手登録'!F5="","",'②男子選手登録'!F5)</f>
      </c>
      <c r="G9" s="64">
        <f>IF('②男子選手登録'!G5="","",'②男子選手登録'!G5)</f>
      </c>
      <c r="H9" s="64">
        <f>IF('②男子選手登録'!H5="","",'②男子選手登録'!H5)</f>
      </c>
      <c r="I9" s="67">
        <f>IF('②男子選手登録'!I5="","",'②男子選手登録'!I5)</f>
      </c>
    </row>
    <row r="10" spans="1:9" s="19" customFormat="1" ht="24" customHeight="1">
      <c r="A10" s="62">
        <v>3</v>
      </c>
      <c r="B10" s="63">
        <f>IF('②男子選手登録'!B6="","",'②男子選手登録'!B6)</f>
      </c>
      <c r="C10" s="64">
        <f>IF('②男子選手登録'!C6="","",'②男子選手登録'!C6)</f>
      </c>
      <c r="D10" s="65">
        <f>IF('②男子選手登録'!D6="","",'②男子選手登録'!D6)</f>
      </c>
      <c r="E10" s="66">
        <f>IF('②男子選手登録'!E6="","",'②男子選手登録'!E6)</f>
      </c>
      <c r="F10" s="64">
        <f>IF('②男子選手登録'!F6="","",'②男子選手登録'!F6)</f>
      </c>
      <c r="G10" s="64">
        <f>IF('②男子選手登録'!G6="","",'②男子選手登録'!G6)</f>
      </c>
      <c r="H10" s="64">
        <f>IF('②男子選手登録'!H6="","",'②男子選手登録'!H6)</f>
      </c>
      <c r="I10" s="67">
        <f>IF('②男子選手登録'!I6="","",'②男子選手登録'!I6)</f>
      </c>
    </row>
    <row r="11" spans="1:9" s="19" customFormat="1" ht="24" customHeight="1">
      <c r="A11" s="62">
        <v>4</v>
      </c>
      <c r="B11" s="63">
        <f>IF('②男子選手登録'!B7="","",'②男子選手登録'!B7)</f>
      </c>
      <c r="C11" s="64">
        <f>IF('②男子選手登録'!C7="","",'②男子選手登録'!C7)</f>
      </c>
      <c r="D11" s="65">
        <f>IF('②男子選手登録'!D7="","",'②男子選手登録'!D7)</f>
      </c>
      <c r="E11" s="66">
        <f>IF('②男子選手登録'!E7="","",'②男子選手登録'!E7)</f>
      </c>
      <c r="F11" s="64">
        <f>IF('②男子選手登録'!F7="","",'②男子選手登録'!F7)</f>
      </c>
      <c r="G11" s="64">
        <f>IF('②男子選手登録'!G7="","",'②男子選手登録'!G7)</f>
      </c>
      <c r="H11" s="64">
        <f>IF('②男子選手登録'!H7="","",'②男子選手登録'!H7)</f>
      </c>
      <c r="I11" s="67">
        <f>IF('②男子選手登録'!I7="","",'②男子選手登録'!I7)</f>
      </c>
    </row>
    <row r="12" spans="1:9" s="19" customFormat="1" ht="24" customHeight="1">
      <c r="A12" s="40">
        <v>5</v>
      </c>
      <c r="B12" s="44">
        <f>IF('②男子選手登録'!B8="","",'②男子選手登録'!B8)</f>
      </c>
      <c r="C12" s="36">
        <f>IF('②男子選手登録'!C8="","",'②男子選手登録'!C8)</f>
      </c>
      <c r="D12" s="48">
        <f>IF('②男子選手登録'!D8="","",'②男子選手登録'!D8)</f>
      </c>
      <c r="E12" s="46">
        <f>IF('②男子選手登録'!E8="","",'②男子選手登録'!E8)</f>
      </c>
      <c r="F12" s="36">
        <f>IF('②男子選手登録'!F8="","",'②男子選手登録'!F8)</f>
      </c>
      <c r="G12" s="36">
        <f>IF('②男子選手登録'!G8="","",'②男子選手登録'!G8)</f>
      </c>
      <c r="H12" s="36">
        <f>IF('②男子選手登録'!H8="","",'②男子選手登録'!H8)</f>
      </c>
      <c r="I12" s="37">
        <f>IF('②男子選手登録'!I8="","",'②男子選手登録'!I8)</f>
      </c>
    </row>
    <row r="13" spans="1:9" s="19" customFormat="1" ht="24" customHeight="1">
      <c r="A13" s="68">
        <v>6</v>
      </c>
      <c r="B13" s="69">
        <f>IF('②男子選手登録'!B9="","",'②男子選手登録'!B9)</f>
      </c>
      <c r="C13" s="70">
        <f>IF('②男子選手登録'!C9="","",'②男子選手登録'!C9)</f>
      </c>
      <c r="D13" s="71">
        <f>IF('②男子選手登録'!D9="","",'②男子選手登録'!D9)</f>
      </c>
      <c r="E13" s="72">
        <f>IF('②男子選手登録'!E9="","",'②男子選手登録'!E9)</f>
      </c>
      <c r="F13" s="70">
        <f>IF('②男子選手登録'!F9="","",'②男子選手登録'!F9)</f>
      </c>
      <c r="G13" s="70">
        <f>IF('②男子選手登録'!G9="","",'②男子選手登録'!G9)</f>
      </c>
      <c r="H13" s="70">
        <f>IF('②男子選手登録'!H9="","",'②男子選手登録'!H9)</f>
      </c>
      <c r="I13" s="73">
        <f>IF('②男子選手登録'!I9="","",'②男子選手登録'!I9)</f>
      </c>
    </row>
    <row r="14" spans="1:9" s="19" customFormat="1" ht="24" customHeight="1">
      <c r="A14" s="62">
        <v>7</v>
      </c>
      <c r="B14" s="63">
        <f>IF('②男子選手登録'!B10="","",'②男子選手登録'!B10)</f>
      </c>
      <c r="C14" s="64">
        <f>IF('②男子選手登録'!C10="","",'②男子選手登録'!C10)</f>
      </c>
      <c r="D14" s="65">
        <f>IF('②男子選手登録'!D10="","",'②男子選手登録'!D10)</f>
      </c>
      <c r="E14" s="66">
        <f>IF('②男子選手登録'!E10="","",'②男子選手登録'!E10)</f>
      </c>
      <c r="F14" s="64">
        <f>IF('②男子選手登録'!F10="","",'②男子選手登録'!F10)</f>
      </c>
      <c r="G14" s="64">
        <f>IF('②男子選手登録'!G10="","",'②男子選手登録'!G10)</f>
      </c>
      <c r="H14" s="64">
        <f>IF('②男子選手登録'!H10="","",'②男子選手登録'!H10)</f>
      </c>
      <c r="I14" s="67">
        <f>IF('②男子選手登録'!I10="","",'②男子選手登録'!I10)</f>
      </c>
    </row>
    <row r="15" spans="1:9" s="19" customFormat="1" ht="24" customHeight="1">
      <c r="A15" s="62">
        <v>8</v>
      </c>
      <c r="B15" s="63">
        <f>IF('②男子選手登録'!B11="","",'②男子選手登録'!B11)</f>
      </c>
      <c r="C15" s="64">
        <f>IF('②男子選手登録'!C11="","",'②男子選手登録'!C11)</f>
      </c>
      <c r="D15" s="65">
        <f>IF('②男子選手登録'!D11="","",'②男子選手登録'!D11)</f>
      </c>
      <c r="E15" s="66">
        <f>IF('②男子選手登録'!E11="","",'②男子選手登録'!E11)</f>
      </c>
      <c r="F15" s="64">
        <f>IF('②男子選手登録'!F11="","",'②男子選手登録'!F11)</f>
      </c>
      <c r="G15" s="64">
        <f>IF('②男子選手登録'!G11="","",'②男子選手登録'!G11)</f>
      </c>
      <c r="H15" s="64">
        <f>IF('②男子選手登録'!H11="","",'②男子選手登録'!H11)</f>
      </c>
      <c r="I15" s="67">
        <f>IF('②男子選手登録'!I11="","",'②男子選手登録'!I11)</f>
      </c>
    </row>
    <row r="16" spans="1:9" s="19" customFormat="1" ht="24" customHeight="1">
      <c r="A16" s="62">
        <v>9</v>
      </c>
      <c r="B16" s="63">
        <f>IF('②男子選手登録'!B12="","",'②男子選手登録'!B12)</f>
      </c>
      <c r="C16" s="64">
        <f>IF('②男子選手登録'!C12="","",'②男子選手登録'!C12)</f>
      </c>
      <c r="D16" s="65">
        <f>IF('②男子選手登録'!D12="","",'②男子選手登録'!D12)</f>
      </c>
      <c r="E16" s="66">
        <f>IF('②男子選手登録'!E12="","",'②男子選手登録'!E12)</f>
      </c>
      <c r="F16" s="64">
        <f>IF('②男子選手登録'!F12="","",'②男子選手登録'!F12)</f>
      </c>
      <c r="G16" s="64">
        <f>IF('②男子選手登録'!G12="","",'②男子選手登録'!G12)</f>
      </c>
      <c r="H16" s="64">
        <f>IF('②男子選手登録'!H12="","",'②男子選手登録'!H12)</f>
      </c>
      <c r="I16" s="67">
        <f>IF('②男子選手登録'!I12="","",'②男子選手登録'!I12)</f>
      </c>
    </row>
    <row r="17" spans="1:9" s="19" customFormat="1" ht="24" customHeight="1">
      <c r="A17" s="40">
        <v>10</v>
      </c>
      <c r="B17" s="44">
        <f>IF('②男子選手登録'!B13="","",'②男子選手登録'!B13)</f>
      </c>
      <c r="C17" s="36">
        <f>IF('②男子選手登録'!C13="","",'②男子選手登録'!C13)</f>
      </c>
      <c r="D17" s="48">
        <f>IF('②男子選手登録'!D13="","",'②男子選手登録'!D13)</f>
      </c>
      <c r="E17" s="46">
        <f>IF('②男子選手登録'!E13="","",'②男子選手登録'!E13)</f>
      </c>
      <c r="F17" s="36">
        <f>IF('②男子選手登録'!F13="","",'②男子選手登録'!F13)</f>
      </c>
      <c r="G17" s="36">
        <f>IF('②男子選手登録'!G13="","",'②男子選手登録'!G13)</f>
      </c>
      <c r="H17" s="36">
        <f>IF('②男子選手登録'!H13="","",'②男子選手登録'!H13)</f>
      </c>
      <c r="I17" s="37">
        <f>IF('②男子選手登録'!I13="","",'②男子選手登録'!I13)</f>
      </c>
    </row>
    <row r="18" spans="1:9" s="19" customFormat="1" ht="24" customHeight="1">
      <c r="A18" s="68">
        <v>11</v>
      </c>
      <c r="B18" s="69">
        <f>IF('②男子選手登録'!B14="","",'②男子選手登録'!B14)</f>
      </c>
      <c r="C18" s="70">
        <f>IF('②男子選手登録'!C14="","",'②男子選手登録'!C14)</f>
      </c>
      <c r="D18" s="71">
        <f>IF('②男子選手登録'!D14="","",'②男子選手登録'!D14)</f>
      </c>
      <c r="E18" s="72">
        <f>IF('②男子選手登録'!E14="","",'②男子選手登録'!E14)</f>
      </c>
      <c r="F18" s="70">
        <f>IF('②男子選手登録'!F14="","",'②男子選手登録'!F14)</f>
      </c>
      <c r="G18" s="70">
        <f>IF('②男子選手登録'!G14="","",'②男子選手登録'!G14)</f>
      </c>
      <c r="H18" s="70">
        <f>IF('②男子選手登録'!H14="","",'②男子選手登録'!H14)</f>
      </c>
      <c r="I18" s="73">
        <f>IF('②男子選手登録'!I14="","",'②男子選手登録'!I14)</f>
      </c>
    </row>
    <row r="19" spans="1:9" s="19" customFormat="1" ht="24" customHeight="1">
      <c r="A19" s="62">
        <v>12</v>
      </c>
      <c r="B19" s="63">
        <f>IF('②男子選手登録'!B15="","",'②男子選手登録'!B15)</f>
      </c>
      <c r="C19" s="64">
        <f>IF('②男子選手登録'!C15="","",'②男子選手登録'!C15)</f>
      </c>
      <c r="D19" s="65">
        <f>IF('②男子選手登録'!D15="","",'②男子選手登録'!D15)</f>
      </c>
      <c r="E19" s="66">
        <f>IF('②男子選手登録'!E15="","",'②男子選手登録'!E15)</f>
      </c>
      <c r="F19" s="64">
        <f>IF('②男子選手登録'!F15="","",'②男子選手登録'!F15)</f>
      </c>
      <c r="G19" s="64">
        <f>IF('②男子選手登録'!G15="","",'②男子選手登録'!G15)</f>
      </c>
      <c r="H19" s="64">
        <f>IF('②男子選手登録'!H15="","",'②男子選手登録'!H15)</f>
      </c>
      <c r="I19" s="67">
        <f>IF('②男子選手登録'!I15="","",'②男子選手登録'!I15)</f>
      </c>
    </row>
    <row r="20" spans="1:9" s="19" customFormat="1" ht="24" customHeight="1">
      <c r="A20" s="62">
        <v>13</v>
      </c>
      <c r="B20" s="63">
        <f>IF('②男子選手登録'!B16="","",'②男子選手登録'!B16)</f>
      </c>
      <c r="C20" s="64">
        <f>IF('②男子選手登録'!C16="","",'②男子選手登録'!C16)</f>
      </c>
      <c r="D20" s="65">
        <f>IF('②男子選手登録'!D16="","",'②男子選手登録'!D16)</f>
      </c>
      <c r="E20" s="66">
        <f>IF('②男子選手登録'!E16="","",'②男子選手登録'!E16)</f>
      </c>
      <c r="F20" s="64">
        <f>IF('②男子選手登録'!F16="","",'②男子選手登録'!F16)</f>
      </c>
      <c r="G20" s="64">
        <f>IF('②男子選手登録'!G16="","",'②男子選手登録'!G16)</f>
      </c>
      <c r="H20" s="64">
        <f>IF('②男子選手登録'!H16="","",'②男子選手登録'!H16)</f>
      </c>
      <c r="I20" s="67">
        <f>IF('②男子選手登録'!I16="","",'②男子選手登録'!I16)</f>
      </c>
    </row>
    <row r="21" spans="1:9" s="19" customFormat="1" ht="24" customHeight="1">
      <c r="A21" s="62">
        <v>14</v>
      </c>
      <c r="B21" s="63">
        <f>IF('②男子選手登録'!B17="","",'②男子選手登録'!B17)</f>
      </c>
      <c r="C21" s="64">
        <f>IF('②男子選手登録'!C17="","",'②男子選手登録'!C17)</f>
      </c>
      <c r="D21" s="65">
        <f>IF('②男子選手登録'!D17="","",'②男子選手登録'!D17)</f>
      </c>
      <c r="E21" s="66">
        <f>IF('②男子選手登録'!E17="","",'②男子選手登録'!E17)</f>
      </c>
      <c r="F21" s="64">
        <f>IF('②男子選手登録'!F17="","",'②男子選手登録'!F17)</f>
      </c>
      <c r="G21" s="64">
        <f>IF('②男子選手登録'!G17="","",'②男子選手登録'!G17)</f>
      </c>
      <c r="H21" s="64">
        <f>IF('②男子選手登録'!H17="","",'②男子選手登録'!H17)</f>
      </c>
      <c r="I21" s="67">
        <f>IF('②男子選手登録'!I17="","",'②男子選手登録'!I17)</f>
      </c>
    </row>
    <row r="22" spans="1:9" s="19" customFormat="1" ht="24" customHeight="1">
      <c r="A22" s="40">
        <v>15</v>
      </c>
      <c r="B22" s="44">
        <f>IF('②男子選手登録'!B18="","",'②男子選手登録'!B18)</f>
      </c>
      <c r="C22" s="36">
        <f>IF('②男子選手登録'!C18="","",'②男子選手登録'!C18)</f>
      </c>
      <c r="D22" s="48">
        <f>IF('②男子選手登録'!D18="","",'②男子選手登録'!D18)</f>
      </c>
      <c r="E22" s="46">
        <f>IF('②男子選手登録'!E18="","",'②男子選手登録'!E18)</f>
      </c>
      <c r="F22" s="36">
        <f>IF('②男子選手登録'!F18="","",'②男子選手登録'!F18)</f>
      </c>
      <c r="G22" s="36">
        <f>IF('②男子選手登録'!G18="","",'②男子選手登録'!G18)</f>
      </c>
      <c r="H22" s="36">
        <f>IF('②男子選手登録'!H18="","",'②男子選手登録'!H18)</f>
      </c>
      <c r="I22" s="37">
        <f>IF('②男子選手登録'!I18="","",'②男子選手登録'!I18)</f>
      </c>
    </row>
    <row r="23" spans="1:9" s="19" customFormat="1" ht="24" customHeight="1">
      <c r="A23" s="68">
        <v>16</v>
      </c>
      <c r="B23" s="69">
        <f>IF('②男子選手登録'!B19="","",'②男子選手登録'!B19)</f>
      </c>
      <c r="C23" s="70">
        <f>IF('②男子選手登録'!C19="","",'②男子選手登録'!C19)</f>
      </c>
      <c r="D23" s="71">
        <f>IF('②男子選手登録'!D19="","",'②男子選手登録'!D19)</f>
      </c>
      <c r="E23" s="72">
        <f>IF('②男子選手登録'!E19="","",'②男子選手登録'!E19)</f>
      </c>
      <c r="F23" s="70">
        <f>IF('②男子選手登録'!F19="","",'②男子選手登録'!F19)</f>
      </c>
      <c r="G23" s="70">
        <f>IF('②男子選手登録'!G19="","",'②男子選手登録'!G19)</f>
      </c>
      <c r="H23" s="70">
        <f>IF('②男子選手登録'!H19="","",'②男子選手登録'!H19)</f>
      </c>
      <c r="I23" s="73">
        <f>IF('②男子選手登録'!I19="","",'②男子選手登録'!I19)</f>
      </c>
    </row>
    <row r="24" spans="1:9" s="19" customFormat="1" ht="24" customHeight="1">
      <c r="A24" s="62">
        <v>17</v>
      </c>
      <c r="B24" s="63">
        <f>IF('②男子選手登録'!B20="","",'②男子選手登録'!B20)</f>
      </c>
      <c r="C24" s="64">
        <f>IF('②男子選手登録'!C20="","",'②男子選手登録'!C20)</f>
      </c>
      <c r="D24" s="65">
        <f>IF('②男子選手登録'!D20="","",'②男子選手登録'!D20)</f>
      </c>
      <c r="E24" s="66">
        <f>IF('②男子選手登録'!E20="","",'②男子選手登録'!E20)</f>
      </c>
      <c r="F24" s="64">
        <f>IF('②男子選手登録'!F20="","",'②男子選手登録'!F20)</f>
      </c>
      <c r="G24" s="64">
        <f>IF('②男子選手登録'!G20="","",'②男子選手登録'!G20)</f>
      </c>
      <c r="H24" s="64">
        <f>IF('②男子選手登録'!H20="","",'②男子選手登録'!H20)</f>
      </c>
      <c r="I24" s="67">
        <f>IF('②男子選手登録'!I20="","",'②男子選手登録'!I20)</f>
      </c>
    </row>
    <row r="25" spans="1:9" s="19" customFormat="1" ht="24" customHeight="1">
      <c r="A25" s="62">
        <v>18</v>
      </c>
      <c r="B25" s="63">
        <f>IF('②男子選手登録'!B21="","",'②男子選手登録'!B21)</f>
      </c>
      <c r="C25" s="64">
        <f>IF('②男子選手登録'!C21="","",'②男子選手登録'!C21)</f>
      </c>
      <c r="D25" s="65">
        <f>IF('②男子選手登録'!D21="","",'②男子選手登録'!D21)</f>
      </c>
      <c r="E25" s="66">
        <f>IF('②男子選手登録'!E21="","",'②男子選手登録'!E21)</f>
      </c>
      <c r="F25" s="64">
        <f>IF('②男子選手登録'!F21="","",'②男子選手登録'!F21)</f>
      </c>
      <c r="G25" s="64">
        <f>IF('②男子選手登録'!G21="","",'②男子選手登録'!G21)</f>
      </c>
      <c r="H25" s="64">
        <f>IF('②男子選手登録'!H21="","",'②男子選手登録'!H21)</f>
      </c>
      <c r="I25" s="67">
        <f>IF('②男子選手登録'!I21="","",'②男子選手登録'!I21)</f>
      </c>
    </row>
    <row r="26" spans="1:9" s="19" customFormat="1" ht="24" customHeight="1">
      <c r="A26" s="62">
        <v>19</v>
      </c>
      <c r="B26" s="63">
        <f>IF('②男子選手登録'!B22="","",'②男子選手登録'!B22)</f>
      </c>
      <c r="C26" s="64">
        <f>IF('②男子選手登録'!C22="","",'②男子選手登録'!C22)</f>
      </c>
      <c r="D26" s="65">
        <f>IF('②男子選手登録'!D22="","",'②男子選手登録'!D22)</f>
      </c>
      <c r="E26" s="66">
        <f>IF('②男子選手登録'!E22="","",'②男子選手登録'!E22)</f>
      </c>
      <c r="F26" s="64">
        <f>IF('②男子選手登録'!F22="","",'②男子選手登録'!F22)</f>
      </c>
      <c r="G26" s="64">
        <f>IF('②男子選手登録'!G22="","",'②男子選手登録'!G22)</f>
      </c>
      <c r="H26" s="64">
        <f>IF('②男子選手登録'!H22="","",'②男子選手登録'!H22)</f>
      </c>
      <c r="I26" s="67">
        <f>IF('②男子選手登録'!I22="","",'②男子選手登録'!I22)</f>
      </c>
    </row>
    <row r="27" spans="1:9" s="19" customFormat="1" ht="24" customHeight="1">
      <c r="A27" s="40">
        <v>20</v>
      </c>
      <c r="B27" s="44">
        <f>IF('②男子選手登録'!B23="","",'②男子選手登録'!B23)</f>
      </c>
      <c r="C27" s="36">
        <f>IF('②男子選手登録'!C23="","",'②男子選手登録'!C23)</f>
      </c>
      <c r="D27" s="48">
        <f>IF('②男子選手登録'!D23="","",'②男子選手登録'!D23)</f>
      </c>
      <c r="E27" s="46">
        <f>IF('②男子選手登録'!E23="","",'②男子選手登録'!E23)</f>
      </c>
      <c r="F27" s="36">
        <f>IF('②男子選手登録'!F23="","",'②男子選手登録'!F23)</f>
      </c>
      <c r="G27" s="36">
        <f>IF('②男子選手登録'!G23="","",'②男子選手登録'!G23)</f>
      </c>
      <c r="H27" s="36">
        <f>IF('②男子選手登録'!H23="","",'②男子選手登録'!H23)</f>
      </c>
      <c r="I27" s="37">
        <f>IF('②男子選手登録'!I23="","",'②男子選手登録'!I23)</f>
      </c>
    </row>
    <row r="28" spans="1:9" s="19" customFormat="1" ht="24" customHeight="1">
      <c r="A28" s="68">
        <v>21</v>
      </c>
      <c r="B28" s="69">
        <f>IF('②男子選手登録'!B24="","",'②男子選手登録'!B24)</f>
      </c>
      <c r="C28" s="70">
        <f>IF('②男子選手登録'!C24="","",'②男子選手登録'!C24)</f>
      </c>
      <c r="D28" s="71">
        <f>IF('②男子選手登録'!D24="","",'②男子選手登録'!D24)</f>
      </c>
      <c r="E28" s="72">
        <f>IF('②男子選手登録'!E24="","",'②男子選手登録'!E24)</f>
      </c>
      <c r="F28" s="70">
        <f>IF('②男子選手登録'!F24="","",'②男子選手登録'!F24)</f>
      </c>
      <c r="G28" s="70">
        <f>IF('②男子選手登録'!G24="","",'②男子選手登録'!G24)</f>
      </c>
      <c r="H28" s="70">
        <f>IF('②男子選手登録'!H24="","",'②男子選手登録'!H24)</f>
      </c>
      <c r="I28" s="73">
        <f>IF('②男子選手登録'!I24="","",'②男子選手登録'!I24)</f>
      </c>
    </row>
    <row r="29" spans="1:9" s="19" customFormat="1" ht="24" customHeight="1">
      <c r="A29" s="62">
        <v>22</v>
      </c>
      <c r="B29" s="63">
        <f>IF('②男子選手登録'!B25="","",'②男子選手登録'!B25)</f>
      </c>
      <c r="C29" s="64">
        <f>IF('②男子選手登録'!C25="","",'②男子選手登録'!C25)</f>
      </c>
      <c r="D29" s="65">
        <f>IF('②男子選手登録'!D25="","",'②男子選手登録'!D25)</f>
      </c>
      <c r="E29" s="66">
        <f>IF('②男子選手登録'!E25="","",'②男子選手登録'!E25)</f>
      </c>
      <c r="F29" s="64">
        <f>IF('②男子選手登録'!F25="","",'②男子選手登録'!F25)</f>
      </c>
      <c r="G29" s="64">
        <f>IF('②男子選手登録'!G25="","",'②男子選手登録'!G25)</f>
      </c>
      <c r="H29" s="64">
        <f>IF('②男子選手登録'!H25="","",'②男子選手登録'!H25)</f>
      </c>
      <c r="I29" s="67">
        <f>IF('②男子選手登録'!I25="","",'②男子選手登録'!I25)</f>
      </c>
    </row>
    <row r="30" spans="1:9" s="19" customFormat="1" ht="24" customHeight="1">
      <c r="A30" s="62">
        <v>23</v>
      </c>
      <c r="B30" s="63">
        <f>IF('②男子選手登録'!B26="","",'②男子選手登録'!B26)</f>
      </c>
      <c r="C30" s="64">
        <f>IF('②男子選手登録'!C26="","",'②男子選手登録'!C26)</f>
      </c>
      <c r="D30" s="65">
        <f>IF('②男子選手登録'!D26="","",'②男子選手登録'!D26)</f>
      </c>
      <c r="E30" s="66">
        <f>IF('②男子選手登録'!E26="","",'②男子選手登録'!E26)</f>
      </c>
      <c r="F30" s="64">
        <f>IF('②男子選手登録'!F26="","",'②男子選手登録'!F26)</f>
      </c>
      <c r="G30" s="64">
        <f>IF('②男子選手登録'!G26="","",'②男子選手登録'!G26)</f>
      </c>
      <c r="H30" s="64">
        <f>IF('②男子選手登録'!H26="","",'②男子選手登録'!H26)</f>
      </c>
      <c r="I30" s="67">
        <f>IF('②男子選手登録'!I26="","",'②男子選手登録'!I26)</f>
      </c>
    </row>
    <row r="31" spans="1:9" s="19" customFormat="1" ht="24" customHeight="1">
      <c r="A31" s="62">
        <v>24</v>
      </c>
      <c r="B31" s="63">
        <f>IF('②男子選手登録'!B27="","",'②男子選手登録'!B27)</f>
      </c>
      <c r="C31" s="64">
        <f>IF('②男子選手登録'!C27="","",'②男子選手登録'!C27)</f>
      </c>
      <c r="D31" s="65">
        <f>IF('②男子選手登録'!D27="","",'②男子選手登録'!D27)</f>
      </c>
      <c r="E31" s="66">
        <f>IF('②男子選手登録'!E27="","",'②男子選手登録'!E27)</f>
      </c>
      <c r="F31" s="64">
        <f>IF('②男子選手登録'!F27="","",'②男子選手登録'!F27)</f>
      </c>
      <c r="G31" s="64">
        <f>IF('②男子選手登録'!G27="","",'②男子選手登録'!G27)</f>
      </c>
      <c r="H31" s="64">
        <f>IF('②男子選手登録'!H27="","",'②男子選手登録'!H27)</f>
      </c>
      <c r="I31" s="67">
        <f>IF('②男子選手登録'!I27="","",'②男子選手登録'!I27)</f>
      </c>
    </row>
    <row r="32" spans="1:9" s="19" customFormat="1" ht="24" customHeight="1">
      <c r="A32" s="40">
        <v>25</v>
      </c>
      <c r="B32" s="44">
        <f>IF('②男子選手登録'!B28="","",'②男子選手登録'!B28)</f>
      </c>
      <c r="C32" s="36">
        <f>IF('②男子選手登録'!C28="","",'②男子選手登録'!C28)</f>
      </c>
      <c r="D32" s="48">
        <f>IF('②男子選手登録'!D28="","",'②男子選手登録'!D28)</f>
      </c>
      <c r="E32" s="46">
        <f>IF('②男子選手登録'!E28="","",'②男子選手登録'!E28)</f>
      </c>
      <c r="F32" s="36">
        <f>IF('②男子選手登録'!F28="","",'②男子選手登録'!F28)</f>
      </c>
      <c r="G32" s="36">
        <f>IF('②男子選手登録'!G28="","",'②男子選手登録'!G28)</f>
      </c>
      <c r="H32" s="36">
        <f>IF('②男子選手登録'!H28="","",'②男子選手登録'!H28)</f>
      </c>
      <c r="I32" s="37">
        <f>IF('②男子選手登録'!I28="","",'②男子選手登録'!I28)</f>
      </c>
    </row>
    <row r="33" spans="1:9" s="19" customFormat="1" ht="24" customHeight="1">
      <c r="A33" s="68">
        <v>26</v>
      </c>
      <c r="B33" s="69">
        <f>IF('②男子選手登録'!B29="","",'②男子選手登録'!B29)</f>
      </c>
      <c r="C33" s="70">
        <f>IF('②男子選手登録'!C29="","",'②男子選手登録'!C29)</f>
      </c>
      <c r="D33" s="71">
        <f>IF('②男子選手登録'!D29="","",'②男子選手登録'!D29)</f>
      </c>
      <c r="E33" s="72">
        <f>IF('②男子選手登録'!E29="","",'②男子選手登録'!E29)</f>
      </c>
      <c r="F33" s="70">
        <f>IF('②男子選手登録'!F29="","",'②男子選手登録'!F29)</f>
      </c>
      <c r="G33" s="70">
        <f>IF('②男子選手登録'!G29="","",'②男子選手登録'!G29)</f>
      </c>
      <c r="H33" s="70">
        <f>IF('②男子選手登録'!H29="","",'②男子選手登録'!H29)</f>
      </c>
      <c r="I33" s="73">
        <f>IF('②男子選手登録'!I29="","",'②男子選手登録'!I29)</f>
      </c>
    </row>
    <row r="34" spans="1:9" s="19" customFormat="1" ht="24" customHeight="1">
      <c r="A34" s="62">
        <v>27</v>
      </c>
      <c r="B34" s="63">
        <f>IF('②男子選手登録'!B30="","",'②男子選手登録'!B30)</f>
      </c>
      <c r="C34" s="64">
        <f>IF('②男子選手登録'!C30="","",'②男子選手登録'!C30)</f>
      </c>
      <c r="D34" s="65">
        <f>IF('②男子選手登録'!D30="","",'②男子選手登録'!D30)</f>
      </c>
      <c r="E34" s="66">
        <f>IF('②男子選手登録'!E30="","",'②男子選手登録'!E30)</f>
      </c>
      <c r="F34" s="64">
        <f>IF('②男子選手登録'!F30="","",'②男子選手登録'!F30)</f>
      </c>
      <c r="G34" s="64">
        <f>IF('②男子選手登録'!G30="","",'②男子選手登録'!G30)</f>
      </c>
      <c r="H34" s="64">
        <f>IF('②男子選手登録'!H30="","",'②男子選手登録'!H30)</f>
      </c>
      <c r="I34" s="67">
        <f>IF('②男子選手登録'!I30="","",'②男子選手登録'!I30)</f>
      </c>
    </row>
    <row r="35" spans="1:9" s="19" customFormat="1" ht="24" customHeight="1">
      <c r="A35" s="62">
        <v>28</v>
      </c>
      <c r="B35" s="63">
        <f>IF('②男子選手登録'!B31="","",'②男子選手登録'!B31)</f>
      </c>
      <c r="C35" s="64">
        <f>IF('②男子選手登録'!C31="","",'②男子選手登録'!C31)</f>
      </c>
      <c r="D35" s="65">
        <f>IF('②男子選手登録'!D31="","",'②男子選手登録'!D31)</f>
      </c>
      <c r="E35" s="66">
        <f>IF('②男子選手登録'!E31="","",'②男子選手登録'!E31)</f>
      </c>
      <c r="F35" s="64">
        <f>IF('②男子選手登録'!F31="","",'②男子選手登録'!F31)</f>
      </c>
      <c r="G35" s="64">
        <f>IF('②男子選手登録'!G31="","",'②男子選手登録'!G31)</f>
      </c>
      <c r="H35" s="64">
        <f>IF('②男子選手登録'!H31="","",'②男子選手登録'!H31)</f>
      </c>
      <c r="I35" s="67">
        <f>IF('②男子選手登録'!I31="","",'②男子選手登録'!I31)</f>
      </c>
    </row>
    <row r="36" spans="1:9" s="19" customFormat="1" ht="24" customHeight="1">
      <c r="A36" s="62">
        <v>29</v>
      </c>
      <c r="B36" s="63">
        <f>IF('②男子選手登録'!B32="","",'②男子選手登録'!B32)</f>
      </c>
      <c r="C36" s="64">
        <f>IF('②男子選手登録'!C32="","",'②男子選手登録'!C32)</f>
      </c>
      <c r="D36" s="65">
        <f>IF('②男子選手登録'!D32="","",'②男子選手登録'!D32)</f>
      </c>
      <c r="E36" s="66">
        <f>IF('②男子選手登録'!E32="","",'②男子選手登録'!E32)</f>
      </c>
      <c r="F36" s="64">
        <f>IF('②男子選手登録'!F32="","",'②男子選手登録'!F32)</f>
      </c>
      <c r="G36" s="64">
        <f>IF('②男子選手登録'!G32="","",'②男子選手登録'!G32)</f>
      </c>
      <c r="H36" s="64">
        <f>IF('②男子選手登録'!H32="","",'②男子選手登録'!H32)</f>
      </c>
      <c r="I36" s="67">
        <f>IF('②男子選手登録'!I32="","",'②男子選手登録'!I32)</f>
      </c>
    </row>
    <row r="37" spans="1:9" s="19" customFormat="1" ht="24" customHeight="1">
      <c r="A37" s="40">
        <v>30</v>
      </c>
      <c r="B37" s="44">
        <f>IF('②男子選手登録'!B33="","",'②男子選手登録'!B33)</f>
      </c>
      <c r="C37" s="36">
        <f>IF('②男子選手登録'!C33="","",'②男子選手登録'!C33)</f>
      </c>
      <c r="D37" s="48">
        <f>IF('②男子選手登録'!D33="","",'②男子選手登録'!D33)</f>
      </c>
      <c r="E37" s="46">
        <f>IF('②男子選手登録'!E33="","",'②男子選手登録'!E33)</f>
      </c>
      <c r="F37" s="36">
        <f>IF('②男子選手登録'!F33="","",'②男子選手登録'!F33)</f>
      </c>
      <c r="G37" s="36">
        <f>IF('②男子選手登録'!G33="","",'②男子選手登録'!G33)</f>
      </c>
      <c r="H37" s="36">
        <f>IF('②男子選手登録'!H33="","",'②男子選手登録'!H33)</f>
      </c>
      <c r="I37" s="37">
        <f>IF('②男子選手登録'!I33="","",'②男子選手登録'!I33)</f>
      </c>
    </row>
    <row r="38" spans="1:9" s="19" customFormat="1" ht="24" customHeight="1">
      <c r="A38" s="68">
        <v>31</v>
      </c>
      <c r="B38" s="69">
        <f>IF('②男子選手登録'!B34="","",'②男子選手登録'!B34)</f>
      </c>
      <c r="C38" s="70">
        <f>IF('②男子選手登録'!C34="","",'②男子選手登録'!C34)</f>
      </c>
      <c r="D38" s="71">
        <f>IF('②男子選手登録'!D34="","",'②男子選手登録'!D34)</f>
      </c>
      <c r="E38" s="72">
        <f>IF('②男子選手登録'!E34="","",'②男子選手登録'!E34)</f>
      </c>
      <c r="F38" s="70">
        <f>IF('②男子選手登録'!F34="","",'②男子選手登録'!F34)</f>
      </c>
      <c r="G38" s="70">
        <f>IF('②男子選手登録'!G34="","",'②男子選手登録'!G34)</f>
      </c>
      <c r="H38" s="70">
        <f>IF('②男子選手登録'!H34="","",'②男子選手登録'!H34)</f>
      </c>
      <c r="I38" s="73">
        <f>IF('②男子選手登録'!I34="","",'②男子選手登録'!I34)</f>
      </c>
    </row>
    <row r="39" spans="1:9" s="19" customFormat="1" ht="24" customHeight="1">
      <c r="A39" s="62">
        <v>32</v>
      </c>
      <c r="B39" s="63">
        <f>IF('②男子選手登録'!B35="","",'②男子選手登録'!B35)</f>
      </c>
      <c r="C39" s="64">
        <f>IF('②男子選手登録'!C35="","",'②男子選手登録'!C35)</f>
      </c>
      <c r="D39" s="65">
        <f>IF('②男子選手登録'!D35="","",'②男子選手登録'!D35)</f>
      </c>
      <c r="E39" s="66">
        <f>IF('②男子選手登録'!E35="","",'②男子選手登録'!E35)</f>
      </c>
      <c r="F39" s="64">
        <f>IF('②男子選手登録'!F35="","",'②男子選手登録'!F35)</f>
      </c>
      <c r="G39" s="64">
        <f>IF('②男子選手登録'!G35="","",'②男子選手登録'!G35)</f>
      </c>
      <c r="H39" s="64">
        <f>IF('②男子選手登録'!H35="","",'②男子選手登録'!H35)</f>
      </c>
      <c r="I39" s="67">
        <f>IF('②男子選手登録'!I35="","",'②男子選手登録'!I35)</f>
      </c>
    </row>
    <row r="40" spans="1:9" s="19" customFormat="1" ht="24" customHeight="1">
      <c r="A40" s="62">
        <v>33</v>
      </c>
      <c r="B40" s="63">
        <f>IF('②男子選手登録'!B36="","",'②男子選手登録'!B36)</f>
      </c>
      <c r="C40" s="64">
        <f>IF('②男子選手登録'!C36="","",'②男子選手登録'!C36)</f>
      </c>
      <c r="D40" s="65">
        <f>IF('②男子選手登録'!D36="","",'②男子選手登録'!D36)</f>
      </c>
      <c r="E40" s="66">
        <f>IF('②男子選手登録'!E36="","",'②男子選手登録'!E36)</f>
      </c>
      <c r="F40" s="64">
        <f>IF('②男子選手登録'!F36="","",'②男子選手登録'!F36)</f>
      </c>
      <c r="G40" s="64">
        <f>IF('②男子選手登録'!G36="","",'②男子選手登録'!G36)</f>
      </c>
      <c r="H40" s="64">
        <f>IF('②男子選手登録'!H36="","",'②男子選手登録'!H36)</f>
      </c>
      <c r="I40" s="67">
        <f>IF('②男子選手登録'!I36="","",'②男子選手登録'!I36)</f>
      </c>
    </row>
    <row r="41" spans="1:9" s="19" customFormat="1" ht="24" customHeight="1">
      <c r="A41" s="62">
        <v>34</v>
      </c>
      <c r="B41" s="63">
        <f>IF('②男子選手登録'!B37="","",'②男子選手登録'!B37)</f>
      </c>
      <c r="C41" s="64">
        <f>IF('②男子選手登録'!C37="","",'②男子選手登録'!C37)</f>
      </c>
      <c r="D41" s="65">
        <f>IF('②男子選手登録'!D37="","",'②男子選手登録'!D37)</f>
      </c>
      <c r="E41" s="66">
        <f>IF('②男子選手登録'!E37="","",'②男子選手登録'!E37)</f>
      </c>
      <c r="F41" s="64">
        <f>IF('②男子選手登録'!F37="","",'②男子選手登録'!F37)</f>
      </c>
      <c r="G41" s="64">
        <f>IF('②男子選手登録'!G37="","",'②男子選手登録'!G37)</f>
      </c>
      <c r="H41" s="64">
        <f>IF('②男子選手登録'!H37="","",'②男子選手登録'!H37)</f>
      </c>
      <c r="I41" s="67">
        <f>IF('②男子選手登録'!I37="","",'②男子選手登録'!I37)</f>
      </c>
    </row>
    <row r="42" spans="1:9" s="19" customFormat="1" ht="24" customHeight="1">
      <c r="A42" s="40">
        <v>35</v>
      </c>
      <c r="B42" s="44">
        <f>IF('②男子選手登録'!B38="","",'②男子選手登録'!B38)</f>
      </c>
      <c r="C42" s="36">
        <f>IF('②男子選手登録'!C38="","",'②男子選手登録'!C38)</f>
      </c>
      <c r="D42" s="48">
        <f>IF('②男子選手登録'!D38="","",'②男子選手登録'!D38)</f>
      </c>
      <c r="E42" s="46">
        <f>IF('②男子選手登録'!E38="","",'②男子選手登録'!E38)</f>
      </c>
      <c r="F42" s="36">
        <f>IF('②男子選手登録'!F38="","",'②男子選手登録'!F38)</f>
      </c>
      <c r="G42" s="36">
        <f>IF('②男子選手登録'!G38="","",'②男子選手登録'!G38)</f>
      </c>
      <c r="H42" s="36">
        <f>IF('②男子選手登録'!H38="","",'②男子選手登録'!H38)</f>
      </c>
      <c r="I42" s="37">
        <f>IF('②男子選手登録'!I38="","",'②男子選手登録'!I38)</f>
      </c>
    </row>
    <row r="43" spans="1:9" s="19" customFormat="1" ht="24" customHeight="1">
      <c r="A43" s="68">
        <v>36</v>
      </c>
      <c r="B43" s="69">
        <f>IF('②男子選手登録'!B39="","",'②男子選手登録'!B39)</f>
      </c>
      <c r="C43" s="70">
        <f>IF('②男子選手登録'!C39="","",'②男子選手登録'!C39)</f>
      </c>
      <c r="D43" s="71">
        <f>IF('②男子選手登録'!D39="","",'②男子選手登録'!D39)</f>
      </c>
      <c r="E43" s="72">
        <f>IF('②男子選手登録'!E39="","",'②男子選手登録'!E39)</f>
      </c>
      <c r="F43" s="70">
        <f>IF('②男子選手登録'!F39="","",'②男子選手登録'!F39)</f>
      </c>
      <c r="G43" s="70">
        <f>IF('②男子選手登録'!G39="","",'②男子選手登録'!G39)</f>
      </c>
      <c r="H43" s="70">
        <f>IF('②男子選手登録'!H39="","",'②男子選手登録'!H39)</f>
      </c>
      <c r="I43" s="73">
        <f>IF('②男子選手登録'!I39="","",'②男子選手登録'!I39)</f>
      </c>
    </row>
    <row r="44" spans="1:9" s="19" customFormat="1" ht="24" customHeight="1">
      <c r="A44" s="62">
        <v>37</v>
      </c>
      <c r="B44" s="63">
        <f>IF('②男子選手登録'!B40="","",'②男子選手登録'!B40)</f>
      </c>
      <c r="C44" s="64">
        <f>IF('②男子選手登録'!C40="","",'②男子選手登録'!C40)</f>
      </c>
      <c r="D44" s="65">
        <f>IF('②男子選手登録'!D40="","",'②男子選手登録'!D40)</f>
      </c>
      <c r="E44" s="66">
        <f>IF('②男子選手登録'!E40="","",'②男子選手登録'!E40)</f>
      </c>
      <c r="F44" s="64">
        <f>IF('②男子選手登録'!F40="","",'②男子選手登録'!F40)</f>
      </c>
      <c r="G44" s="64">
        <f>IF('②男子選手登録'!G40="","",'②男子選手登録'!G40)</f>
      </c>
      <c r="H44" s="64">
        <f>IF('②男子選手登録'!H40="","",'②男子選手登録'!H40)</f>
      </c>
      <c r="I44" s="67">
        <f>IF('②男子選手登録'!I40="","",'②男子選手登録'!I40)</f>
      </c>
    </row>
    <row r="45" spans="1:9" s="19" customFormat="1" ht="24" customHeight="1">
      <c r="A45" s="62">
        <v>38</v>
      </c>
      <c r="B45" s="63">
        <f>IF('②男子選手登録'!B41="","",'②男子選手登録'!B41)</f>
      </c>
      <c r="C45" s="64">
        <f>IF('②男子選手登録'!C41="","",'②男子選手登録'!C41)</f>
      </c>
      <c r="D45" s="65">
        <f>IF('②男子選手登録'!D41="","",'②男子選手登録'!D41)</f>
      </c>
      <c r="E45" s="66">
        <f>IF('②男子選手登録'!E41="","",'②男子選手登録'!E41)</f>
      </c>
      <c r="F45" s="64">
        <f>IF('②男子選手登録'!F41="","",'②男子選手登録'!F41)</f>
      </c>
      <c r="G45" s="64">
        <f>IF('②男子選手登録'!G41="","",'②男子選手登録'!G41)</f>
      </c>
      <c r="H45" s="64">
        <f>IF('②男子選手登録'!H41="","",'②男子選手登録'!H41)</f>
      </c>
      <c r="I45" s="67">
        <f>IF('②男子選手登録'!I41="","",'②男子選手登録'!I41)</f>
      </c>
    </row>
    <row r="46" spans="1:9" s="19" customFormat="1" ht="24" customHeight="1">
      <c r="A46" s="62">
        <v>39</v>
      </c>
      <c r="B46" s="63">
        <f>IF('②男子選手登録'!B42="","",'②男子選手登録'!B42)</f>
      </c>
      <c r="C46" s="64">
        <f>IF('②男子選手登録'!C42="","",'②男子選手登録'!C42)</f>
      </c>
      <c r="D46" s="65">
        <f>IF('②男子選手登録'!D42="","",'②男子選手登録'!D42)</f>
      </c>
      <c r="E46" s="66">
        <f>IF('②男子選手登録'!E42="","",'②男子選手登録'!E42)</f>
      </c>
      <c r="F46" s="64">
        <f>IF('②男子選手登録'!F42="","",'②男子選手登録'!F42)</f>
      </c>
      <c r="G46" s="64">
        <f>IF('②男子選手登録'!G42="","",'②男子選手登録'!G42)</f>
      </c>
      <c r="H46" s="64">
        <f>IF('②男子選手登録'!H42="","",'②男子選手登録'!H42)</f>
      </c>
      <c r="I46" s="67">
        <f>IF('②男子選手登録'!I42="","",'②男子選手登録'!I42)</f>
      </c>
    </row>
    <row r="47" spans="1:9" s="19" customFormat="1" ht="24" customHeight="1">
      <c r="A47" s="40">
        <v>40</v>
      </c>
      <c r="B47" s="44">
        <f>IF('②男子選手登録'!B43="","",'②男子選手登録'!B43)</f>
      </c>
      <c r="C47" s="36">
        <f>IF('②男子選手登録'!C43="","",'②男子選手登録'!C43)</f>
      </c>
      <c r="D47" s="48">
        <f>IF('②男子選手登録'!D43="","",'②男子選手登録'!D43)</f>
      </c>
      <c r="E47" s="46">
        <f>IF('②男子選手登録'!E43="","",'②男子選手登録'!E43)</f>
      </c>
      <c r="F47" s="36">
        <f>IF('②男子選手登録'!F43="","",'②男子選手登録'!F43)</f>
      </c>
      <c r="G47" s="36">
        <f>IF('②男子選手登録'!G43="","",'②男子選手登録'!G43)</f>
      </c>
      <c r="H47" s="36">
        <f>IF('②男子選手登録'!H43="","",'②男子選手登録'!H43)</f>
      </c>
      <c r="I47" s="37">
        <f>IF('②男子選手登録'!I43="","",'②男子選手登録'!I43)</f>
      </c>
    </row>
    <row r="48" spans="1:9" s="19" customFormat="1" ht="24" customHeight="1">
      <c r="A48" s="68">
        <v>41</v>
      </c>
      <c r="B48" s="69">
        <f>IF('②男子選手登録'!B44="","",'②男子選手登録'!B44)</f>
      </c>
      <c r="C48" s="70">
        <f>IF('②男子選手登録'!C44="","",'②男子選手登録'!C44)</f>
      </c>
      <c r="D48" s="71">
        <f>IF('②男子選手登録'!D44="","",'②男子選手登録'!D44)</f>
      </c>
      <c r="E48" s="72">
        <f>IF('②男子選手登録'!E44="","",'②男子選手登録'!E44)</f>
      </c>
      <c r="F48" s="70">
        <f>IF('②男子選手登録'!F44="","",'②男子選手登録'!F44)</f>
      </c>
      <c r="G48" s="70">
        <f>IF('②男子選手登録'!G44="","",'②男子選手登録'!G44)</f>
      </c>
      <c r="H48" s="70">
        <f>IF('②男子選手登録'!H44="","",'②男子選手登録'!H44)</f>
      </c>
      <c r="I48" s="73">
        <f>IF('②男子選手登録'!I44="","",'②男子選手登録'!I44)</f>
      </c>
    </row>
    <row r="49" spans="1:9" s="19" customFormat="1" ht="24" customHeight="1">
      <c r="A49" s="62">
        <v>42</v>
      </c>
      <c r="B49" s="63">
        <f>IF('②男子選手登録'!B45="","",'②男子選手登録'!B45)</f>
      </c>
      <c r="C49" s="64">
        <f>IF('②男子選手登録'!C45="","",'②男子選手登録'!C45)</f>
      </c>
      <c r="D49" s="65">
        <f>IF('②男子選手登録'!D45="","",'②男子選手登録'!D45)</f>
      </c>
      <c r="E49" s="66">
        <f>IF('②男子選手登録'!E45="","",'②男子選手登録'!E45)</f>
      </c>
      <c r="F49" s="64">
        <f>IF('②男子選手登録'!F45="","",'②男子選手登録'!F45)</f>
      </c>
      <c r="G49" s="64">
        <f>IF('②男子選手登録'!G45="","",'②男子選手登録'!G45)</f>
      </c>
      <c r="H49" s="64">
        <f>IF('②男子選手登録'!H45="","",'②男子選手登録'!H45)</f>
      </c>
      <c r="I49" s="67">
        <f>IF('②男子選手登録'!I45="","",'②男子選手登録'!I45)</f>
      </c>
    </row>
    <row r="50" spans="1:9" s="19" customFormat="1" ht="24" customHeight="1">
      <c r="A50" s="62">
        <v>43</v>
      </c>
      <c r="B50" s="63">
        <f>IF('②男子選手登録'!B46="","",'②男子選手登録'!B46)</f>
      </c>
      <c r="C50" s="64">
        <f>IF('②男子選手登録'!C46="","",'②男子選手登録'!C46)</f>
      </c>
      <c r="D50" s="65">
        <f>IF('②男子選手登録'!D46="","",'②男子選手登録'!D46)</f>
      </c>
      <c r="E50" s="66">
        <f>IF('②男子選手登録'!E46="","",'②男子選手登録'!E46)</f>
      </c>
      <c r="F50" s="64">
        <f>IF('②男子選手登録'!F46="","",'②男子選手登録'!F46)</f>
      </c>
      <c r="G50" s="64">
        <f>IF('②男子選手登録'!G46="","",'②男子選手登録'!G46)</f>
      </c>
      <c r="H50" s="64">
        <f>IF('②男子選手登録'!H46="","",'②男子選手登録'!H46)</f>
      </c>
      <c r="I50" s="67">
        <f>IF('②男子選手登録'!I46="","",'②男子選手登録'!I46)</f>
      </c>
    </row>
    <row r="51" spans="1:9" s="19" customFormat="1" ht="24" customHeight="1">
      <c r="A51" s="62">
        <v>44</v>
      </c>
      <c r="B51" s="63">
        <f>IF('②男子選手登録'!B47="","",'②男子選手登録'!B47)</f>
      </c>
      <c r="C51" s="64">
        <f>IF('②男子選手登録'!C47="","",'②男子選手登録'!C47)</f>
      </c>
      <c r="D51" s="65">
        <f>IF('②男子選手登録'!D47="","",'②男子選手登録'!D47)</f>
      </c>
      <c r="E51" s="66">
        <f>IF('②男子選手登録'!E47="","",'②男子選手登録'!E47)</f>
      </c>
      <c r="F51" s="64">
        <f>IF('②男子選手登録'!F47="","",'②男子選手登録'!F47)</f>
      </c>
      <c r="G51" s="64">
        <f>IF('②男子選手登録'!G47="","",'②男子選手登録'!G47)</f>
      </c>
      <c r="H51" s="64">
        <f>IF('②男子選手登録'!H47="","",'②男子選手登録'!H47)</f>
      </c>
      <c r="I51" s="67">
        <f>IF('②男子選手登録'!I47="","",'②男子選手登録'!I47)</f>
      </c>
    </row>
    <row r="52" spans="1:9" s="19" customFormat="1" ht="24" customHeight="1">
      <c r="A52" s="40">
        <v>45</v>
      </c>
      <c r="B52" s="44">
        <f>IF('②男子選手登録'!B48="","",'②男子選手登録'!B48)</f>
      </c>
      <c r="C52" s="36">
        <f>IF('②男子選手登録'!C48="","",'②男子選手登録'!C48)</f>
      </c>
      <c r="D52" s="48">
        <f>IF('②男子選手登録'!D48="","",'②男子選手登録'!D48)</f>
      </c>
      <c r="E52" s="46">
        <f>IF('②男子選手登録'!E48="","",'②男子選手登録'!E48)</f>
      </c>
      <c r="F52" s="36">
        <f>IF('②男子選手登録'!F48="","",'②男子選手登録'!F48)</f>
      </c>
      <c r="G52" s="36">
        <f>IF('②男子選手登録'!G48="","",'②男子選手登録'!G48)</f>
      </c>
      <c r="H52" s="36">
        <f>IF('②男子選手登録'!H48="","",'②男子選手登録'!H48)</f>
      </c>
      <c r="I52" s="37">
        <f>IF('②男子選手登録'!I48="","",'②男子選手登録'!I48)</f>
      </c>
    </row>
    <row r="53" spans="1:9" s="19" customFormat="1" ht="24" customHeight="1">
      <c r="A53" s="68">
        <v>46</v>
      </c>
      <c r="B53" s="69">
        <f>IF('②男子選手登録'!B49="","",'②男子選手登録'!B49)</f>
      </c>
      <c r="C53" s="70">
        <f>IF('②男子選手登録'!C49="","",'②男子選手登録'!C49)</f>
      </c>
      <c r="D53" s="71">
        <f>IF('②男子選手登録'!D49="","",'②男子選手登録'!D49)</f>
      </c>
      <c r="E53" s="72">
        <f>IF('②男子選手登録'!E49="","",'②男子選手登録'!E49)</f>
      </c>
      <c r="F53" s="70">
        <f>IF('②男子選手登録'!F49="","",'②男子選手登録'!F49)</f>
      </c>
      <c r="G53" s="70">
        <f>IF('②男子選手登録'!G49="","",'②男子選手登録'!G49)</f>
      </c>
      <c r="H53" s="70">
        <f>IF('②男子選手登録'!H49="","",'②男子選手登録'!H49)</f>
      </c>
      <c r="I53" s="73">
        <f>IF('②男子選手登録'!I49="","",'②男子選手登録'!I49)</f>
      </c>
    </row>
    <row r="54" spans="1:9" s="19" customFormat="1" ht="24" customHeight="1">
      <c r="A54" s="62">
        <v>47</v>
      </c>
      <c r="B54" s="63">
        <f>IF('②男子選手登録'!B50="","",'②男子選手登録'!B50)</f>
      </c>
      <c r="C54" s="64">
        <f>IF('②男子選手登録'!C50="","",'②男子選手登録'!C50)</f>
      </c>
      <c r="D54" s="65">
        <f>IF('②男子選手登録'!D50="","",'②男子選手登録'!D50)</f>
      </c>
      <c r="E54" s="66">
        <f>IF('②男子選手登録'!E50="","",'②男子選手登録'!E50)</f>
      </c>
      <c r="F54" s="64">
        <f>IF('②男子選手登録'!F50="","",'②男子選手登録'!F50)</f>
      </c>
      <c r="G54" s="64">
        <f>IF('②男子選手登録'!G50="","",'②男子選手登録'!G50)</f>
      </c>
      <c r="H54" s="64">
        <f>IF('②男子選手登録'!H50="","",'②男子選手登録'!H50)</f>
      </c>
      <c r="I54" s="67">
        <f>IF('②男子選手登録'!I50="","",'②男子選手登録'!I50)</f>
      </c>
    </row>
    <row r="55" spans="1:9" s="19" customFormat="1" ht="24" customHeight="1">
      <c r="A55" s="62">
        <v>48</v>
      </c>
      <c r="B55" s="63">
        <f>IF('②男子選手登録'!B51="","",'②男子選手登録'!B51)</f>
      </c>
      <c r="C55" s="64">
        <f>IF('②男子選手登録'!C51="","",'②男子選手登録'!C51)</f>
      </c>
      <c r="D55" s="65">
        <f>IF('②男子選手登録'!D51="","",'②男子選手登録'!D51)</f>
      </c>
      <c r="E55" s="66">
        <f>IF('②男子選手登録'!E51="","",'②男子選手登録'!E51)</f>
      </c>
      <c r="F55" s="64">
        <f>IF('②男子選手登録'!F51="","",'②男子選手登録'!F51)</f>
      </c>
      <c r="G55" s="64">
        <f>IF('②男子選手登録'!G51="","",'②男子選手登録'!G51)</f>
      </c>
      <c r="H55" s="64">
        <f>IF('②男子選手登録'!H51="","",'②男子選手登録'!H51)</f>
      </c>
      <c r="I55" s="67">
        <f>IF('②男子選手登録'!I51="","",'②男子選手登録'!I51)</f>
      </c>
    </row>
    <row r="56" spans="1:9" s="19" customFormat="1" ht="24" customHeight="1">
      <c r="A56" s="62">
        <v>49</v>
      </c>
      <c r="B56" s="63">
        <f>IF('②男子選手登録'!B52="","",'②男子選手登録'!B52)</f>
      </c>
      <c r="C56" s="64">
        <f>IF('②男子選手登録'!C52="","",'②男子選手登録'!C52)</f>
      </c>
      <c r="D56" s="65">
        <f>IF('②男子選手登録'!D52="","",'②男子選手登録'!D52)</f>
      </c>
      <c r="E56" s="66">
        <f>IF('②男子選手登録'!E52="","",'②男子選手登録'!E52)</f>
      </c>
      <c r="F56" s="64">
        <f>IF('②男子選手登録'!F52="","",'②男子選手登録'!F52)</f>
      </c>
      <c r="G56" s="64">
        <f>IF('②男子選手登録'!G52="","",'②男子選手登録'!G52)</f>
      </c>
      <c r="H56" s="64">
        <f>IF('②男子選手登録'!H52="","",'②男子選手登録'!H52)</f>
      </c>
      <c r="I56" s="67">
        <f>IF('②男子選手登録'!I52="","",'②男子選手登録'!I52)</f>
      </c>
    </row>
    <row r="57" spans="1:9" s="19" customFormat="1" ht="24" customHeight="1" thickBot="1">
      <c r="A57" s="74">
        <v>50</v>
      </c>
      <c r="B57" s="75">
        <f>IF('②男子選手登録'!B53="","",'②男子選手登録'!B53)</f>
      </c>
      <c r="C57" s="76">
        <f>IF('②男子選手登録'!C53="","",'②男子選手登録'!C53)</f>
      </c>
      <c r="D57" s="77">
        <f>IF('②男子選手登録'!D53="","",'②男子選手登録'!D53)</f>
      </c>
      <c r="E57" s="78">
        <f>IF('②男子選手登録'!E53="","",'②男子選手登録'!E53)</f>
      </c>
      <c r="F57" s="76">
        <f>IF('②男子選手登録'!F53="","",'②男子選手登録'!F53)</f>
      </c>
      <c r="G57" s="76">
        <f>IF('②男子選手登録'!G53="","",'②男子選手登録'!G53)</f>
      </c>
      <c r="H57" s="76">
        <f>IF('②男子選手登録'!H53="","",'②男子選手登録'!H53)</f>
      </c>
      <c r="I57" s="79">
        <f>IF('②男子選手登録'!I53="","",'②男子選手登録'!I53)</f>
      </c>
    </row>
    <row r="58" spans="10:15" ht="24" customHeight="1">
      <c r="J58" s="17"/>
      <c r="O58" s="23"/>
    </row>
    <row r="59" spans="1:14" ht="24" customHeight="1">
      <c r="A59" s="162" t="s">
        <v>39</v>
      </c>
      <c r="B59" s="162"/>
      <c r="C59" s="162"/>
      <c r="D59" s="162"/>
      <c r="E59" s="162"/>
      <c r="F59" s="162"/>
      <c r="G59" s="163"/>
      <c r="H59" s="163"/>
      <c r="J59" s="16"/>
      <c r="N59" s="23"/>
    </row>
    <row r="60" spans="1:12" ht="24" customHeight="1">
      <c r="A60" s="153">
        <f>IF(①ﾃﾞｰﾀ!I20="","","令和"&amp;WIDECHAR(①ﾃﾞｰﾀ!E20)&amp;"年"&amp;WIDECHAR(①ﾃﾞｰﾀ!G20)&amp;"月"&amp;WIDECHAR(①ﾃﾞｰﾀ!I20)&amp;"日")</f>
      </c>
      <c r="B60" s="154"/>
      <c r="C60" s="25"/>
      <c r="D60" s="158" t="str">
        <f>IF(①ﾃﾞｰﾀ!G7="","中学校　校長",①ﾃﾞｰﾀ!D7&amp;①ﾃﾞｰﾀ!F7&amp;①ﾃﾞｰﾀ!G7&amp;①ﾃﾞｰﾀ!J7&amp;"　校長")</f>
        <v>中学校　校長</v>
      </c>
      <c r="E60" s="159"/>
      <c r="F60" s="159"/>
      <c r="G60" s="160">
        <f>IF(①ﾃﾞｰﾀ!D8="","",①ﾃﾞｰﾀ!D8)</f>
      </c>
      <c r="H60" s="159"/>
      <c r="J60" s="16"/>
      <c r="L60" s="23"/>
    </row>
    <row r="61" spans="1:14" ht="24" customHeight="1">
      <c r="A61" s="24"/>
      <c r="B61" s="24"/>
      <c r="C61" s="25"/>
      <c r="D61" s="27"/>
      <c r="E61" s="28"/>
      <c r="F61" s="25"/>
      <c r="G61" s="11"/>
      <c r="H61" s="29"/>
      <c r="I61" s="26"/>
      <c r="J61" s="16"/>
      <c r="N61" s="23"/>
    </row>
    <row r="62" spans="3:14" ht="24" customHeight="1">
      <c r="C62" s="18"/>
      <c r="H62" s="16"/>
      <c r="I62" s="18"/>
      <c r="J62" s="16"/>
      <c r="N62" s="23"/>
    </row>
    <row r="63" spans="1:14" ht="24" customHeight="1">
      <c r="A63" s="161" t="s">
        <v>38</v>
      </c>
      <c r="B63" s="161"/>
      <c r="C63" s="161"/>
      <c r="D63" s="161"/>
      <c r="E63" s="161"/>
      <c r="F63" s="161"/>
      <c r="G63" s="164"/>
      <c r="H63" s="164"/>
      <c r="I63" s="26"/>
      <c r="J63" s="16"/>
      <c r="N63" s="23"/>
    </row>
    <row r="64" spans="1:12" ht="24" customHeight="1">
      <c r="A64" s="153">
        <f>IF(①ﾃﾞｰﾀ!I21="","","令和"&amp;WIDECHAR(①ﾃﾞｰﾀ!E21)&amp;"年"&amp;WIDECHAR(①ﾃﾞｰﾀ!G21)&amp;"月"&amp;WIDECHAR(①ﾃﾞｰﾀ!I21)&amp;"日")</f>
      </c>
      <c r="B64" s="154"/>
      <c r="C64" s="25"/>
      <c r="D64" s="158" t="str">
        <f>IF(①ﾃﾞｰﾀ!D6="","地区中学校体育連盟　会長",①ﾃﾞｰﾀ!D6&amp;"地区中学校体育連盟　会長")</f>
        <v>地区中学校体育連盟　会長</v>
      </c>
      <c r="E64" s="159"/>
      <c r="F64" s="159"/>
      <c r="G64" s="160">
        <f>IF(①ﾃﾞｰﾀ!D19="","",①ﾃﾞｰﾀ!D19)</f>
      </c>
      <c r="H64" s="159"/>
      <c r="J64" s="16"/>
      <c r="L64" s="23"/>
    </row>
    <row r="65" spans="2:15" ht="13.5">
      <c r="B65" s="30"/>
      <c r="C65" s="30"/>
      <c r="I65" s="18"/>
      <c r="O65" s="23"/>
    </row>
    <row r="66" ht="13.5">
      <c r="O66" s="23"/>
    </row>
    <row r="67" ht="13.5">
      <c r="O67" s="23"/>
    </row>
    <row r="68" ht="13.5">
      <c r="O68" s="23"/>
    </row>
    <row r="69" ht="13.5">
      <c r="D69" s="16"/>
    </row>
    <row r="71" ht="13.5">
      <c r="D71" s="16"/>
    </row>
    <row r="72" ht="13.5">
      <c r="D72" s="16"/>
    </row>
    <row r="73" ht="13.5">
      <c r="D73" s="16"/>
    </row>
    <row r="74" ht="13.5">
      <c r="D74" s="16"/>
    </row>
    <row r="75" ht="13.5">
      <c r="D75" s="16"/>
    </row>
    <row r="76" ht="13.5">
      <c r="D76" s="16"/>
    </row>
    <row r="77" ht="13.5">
      <c r="D77" s="16"/>
    </row>
    <row r="78" ht="13.5">
      <c r="D78" s="16"/>
    </row>
    <row r="79" ht="13.5">
      <c r="D79" s="16"/>
    </row>
    <row r="80" ht="13.5">
      <c r="D80" s="16"/>
    </row>
    <row r="81" ht="13.5">
      <c r="D81" s="16"/>
    </row>
  </sheetData>
  <sheetProtection password="CC4F" sheet="1"/>
  <mergeCells count="16">
    <mergeCell ref="D64:F64"/>
    <mergeCell ref="D60:F60"/>
    <mergeCell ref="G60:H60"/>
    <mergeCell ref="G64:H64"/>
    <mergeCell ref="A63:F63"/>
    <mergeCell ref="A59:H59"/>
    <mergeCell ref="A64:B64"/>
    <mergeCell ref="G63:H63"/>
    <mergeCell ref="B4:D4"/>
    <mergeCell ref="F4:H4"/>
    <mergeCell ref="A1:I1"/>
    <mergeCell ref="A2:I2"/>
    <mergeCell ref="A3:I3"/>
    <mergeCell ref="A60:B60"/>
    <mergeCell ref="B5:C5"/>
    <mergeCell ref="E5:F5"/>
  </mergeCells>
  <dataValidations count="1">
    <dataValidation allowBlank="1" showInputMessage="1" showErrorMessage="1" imeMode="hiragana" sqref="G64 G60"/>
  </dataValidations>
  <printOptions horizontalCentered="1"/>
  <pageMargins left="0.2755905511811024" right="0.2755905511811024" top="0.3937007874015748" bottom="0.3937007874015748" header="0" footer="0"/>
  <pageSetup horizontalDpi="600" verticalDpi="600" orientation="portrait" paperSize="9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1"/>
  <sheetViews>
    <sheetView workbookViewId="0" topLeftCell="A1">
      <selection activeCell="B8" sqref="B8"/>
    </sheetView>
  </sheetViews>
  <sheetFormatPr defaultColWidth="9.00390625" defaultRowHeight="13.5"/>
  <cols>
    <col min="1" max="3" width="17.625" style="16" customWidth="1"/>
    <col min="4" max="8" width="17.625" style="18" customWidth="1"/>
    <col min="9" max="9" width="17.625" style="16" customWidth="1"/>
    <col min="10" max="10" width="17.625" style="18" customWidth="1"/>
    <col min="11" max="16384" width="9.00390625" style="16" customWidth="1"/>
  </cols>
  <sheetData>
    <row r="1" spans="1:10" ht="24" customHeight="1">
      <c r="A1" s="150" t="str">
        <f ca="1">"令和"&amp;WIDECHAR(YEAR(TODAY())-2018)&amp;"年度　"&amp;"宮崎県中学校"&amp;①ﾃﾞｰﾀ!D5&amp;"体育大会陸上競技　申込書"</f>
        <v>令和４年度　宮崎県中学校体育大会陸上競技　申込書</v>
      </c>
      <c r="B1" s="151"/>
      <c r="C1" s="151"/>
      <c r="D1" s="151"/>
      <c r="E1" s="151"/>
      <c r="F1" s="151"/>
      <c r="G1" s="151"/>
      <c r="H1" s="151"/>
      <c r="I1" s="151"/>
      <c r="J1" s="33"/>
    </row>
    <row r="2" spans="1:10" ht="24" customHeight="1">
      <c r="A2" s="150" t="s">
        <v>42</v>
      </c>
      <c r="B2" s="151"/>
      <c r="C2" s="151"/>
      <c r="D2" s="151"/>
      <c r="E2" s="151"/>
      <c r="F2" s="151"/>
      <c r="G2" s="151"/>
      <c r="H2" s="151"/>
      <c r="I2" s="151"/>
      <c r="J2" s="33"/>
    </row>
    <row r="3" spans="1:10" ht="24" customHeight="1" thickBot="1">
      <c r="A3" s="152" t="s">
        <v>20</v>
      </c>
      <c r="B3" s="151"/>
      <c r="C3" s="151"/>
      <c r="D3" s="151"/>
      <c r="E3" s="151"/>
      <c r="F3" s="151"/>
      <c r="G3" s="151"/>
      <c r="H3" s="151"/>
      <c r="I3" s="151"/>
      <c r="J3" s="97"/>
    </row>
    <row r="4" spans="1:10" ht="24" customHeight="1" thickBot="1">
      <c r="A4" s="52" t="s">
        <v>17</v>
      </c>
      <c r="B4" s="144">
        <f>IF(①ﾃﾞｰﾀ!D6="","",①ﾃﾞｰﾀ!D6&amp;"　地区")</f>
      </c>
      <c r="C4" s="145"/>
      <c r="D4" s="146"/>
      <c r="E4" s="54" t="s">
        <v>0</v>
      </c>
      <c r="F4" s="147">
        <f>IF(①ﾃﾞｰﾀ!G7="","",①ﾃﾞｰﾀ!D7&amp;①ﾃﾞｰﾀ!F7&amp;①ﾃﾞｰﾀ!G7&amp;①ﾃﾞｰﾀ!J7)</f>
      </c>
      <c r="G4" s="148"/>
      <c r="H4" s="149"/>
      <c r="I4" s="98"/>
      <c r="J4" s="16"/>
    </row>
    <row r="5" spans="1:14" s="19" customFormat="1" ht="24" customHeight="1" thickBot="1" thickTop="1">
      <c r="A5" s="53" t="s">
        <v>28</v>
      </c>
      <c r="B5" s="155">
        <f>IF(①ﾃﾞｰﾀ!E14="","",①ﾃﾞｰﾀ!E14&amp;"("&amp;①ﾃﾞｰﾀ!E15&amp;")")</f>
      </c>
      <c r="C5" s="156"/>
      <c r="D5" s="55" t="s">
        <v>29</v>
      </c>
      <c r="E5" s="157">
        <f>IF(①ﾃﾞｰﾀ!E16="","",①ﾃﾞｰﾀ!E16&amp;"("&amp;①ﾃﾞｰﾀ!E17&amp;")")</f>
      </c>
      <c r="F5" s="156"/>
      <c r="G5" s="55" t="s">
        <v>30</v>
      </c>
      <c r="H5" s="34">
        <f>IF(①ﾃﾞｰﾀ!E18="","",①ﾃﾞｰﾀ!E18)</f>
      </c>
      <c r="I5" s="99"/>
      <c r="N5" s="20"/>
    </row>
    <row r="6" spans="2:15" s="19" customFormat="1" ht="24" customHeight="1" thickBot="1">
      <c r="B6" s="32"/>
      <c r="C6" s="32"/>
      <c r="D6" s="32"/>
      <c r="E6" s="32"/>
      <c r="F6" s="32"/>
      <c r="G6" s="21"/>
      <c r="H6" s="21"/>
      <c r="I6" s="21"/>
      <c r="J6" s="22"/>
      <c r="O6" s="20"/>
    </row>
    <row r="7" spans="1:9" s="19" customFormat="1" ht="24" customHeight="1" thickBot="1">
      <c r="A7" s="35" t="s">
        <v>21</v>
      </c>
      <c r="B7" s="43" t="s">
        <v>22</v>
      </c>
      <c r="C7" s="38" t="s">
        <v>23</v>
      </c>
      <c r="D7" s="47" t="s">
        <v>24</v>
      </c>
      <c r="E7" s="45" t="s">
        <v>25</v>
      </c>
      <c r="F7" s="38" t="s">
        <v>61</v>
      </c>
      <c r="G7" s="38" t="s">
        <v>26</v>
      </c>
      <c r="H7" s="38" t="s">
        <v>61</v>
      </c>
      <c r="I7" s="39" t="s">
        <v>27</v>
      </c>
    </row>
    <row r="8" spans="1:9" s="19" customFormat="1" ht="24" customHeight="1" thickTop="1">
      <c r="A8" s="56">
        <v>1</v>
      </c>
      <c r="B8" s="57">
        <f>IF('②女子選手登録'!B4="","",'②女子選手登録'!B4)</f>
      </c>
      <c r="C8" s="58">
        <f>IF('②女子選手登録'!C4="","",'②女子選手登録'!C4)</f>
      </c>
      <c r="D8" s="59">
        <f>IF('②女子選手登録'!D4="","",'②女子選手登録'!D4)</f>
      </c>
      <c r="E8" s="60">
        <f>IF('②女子選手登録'!E4="","",'②女子選手登録'!E4)</f>
      </c>
      <c r="F8" s="58">
        <f>IF('②女子選手登録'!F4="","",'②女子選手登録'!F4)</f>
      </c>
      <c r="G8" s="58">
        <f>IF('②女子選手登録'!G4="","",'②女子選手登録'!G4)</f>
      </c>
      <c r="H8" s="58">
        <f>IF('②女子選手登録'!H4="","",'②女子選手登録'!H4)</f>
      </c>
      <c r="I8" s="61">
        <f>IF('②女子選手登録'!I4="","",'②女子選手登録'!I4)</f>
      </c>
    </row>
    <row r="9" spans="1:9" s="19" customFormat="1" ht="24" customHeight="1">
      <c r="A9" s="62">
        <v>2</v>
      </c>
      <c r="B9" s="63">
        <f>IF('②女子選手登録'!B5="","",'②女子選手登録'!B5)</f>
      </c>
      <c r="C9" s="64">
        <f>IF('②女子選手登録'!C5="","",'②女子選手登録'!C5)</f>
      </c>
      <c r="D9" s="65">
        <f>IF('②女子選手登録'!D5="","",'②女子選手登録'!D5)</f>
      </c>
      <c r="E9" s="66">
        <f>IF('②女子選手登録'!E5="","",'②女子選手登録'!E5)</f>
      </c>
      <c r="F9" s="64">
        <f>IF('②女子選手登録'!F5="","",'②女子選手登録'!F5)</f>
      </c>
      <c r="G9" s="64">
        <f>IF('②女子選手登録'!G5="","",'②女子選手登録'!G5)</f>
      </c>
      <c r="H9" s="64">
        <f>IF('②女子選手登録'!H5="","",'②女子選手登録'!H5)</f>
      </c>
      <c r="I9" s="67">
        <f>IF('②女子選手登録'!I5="","",'②女子選手登録'!I5)</f>
      </c>
    </row>
    <row r="10" spans="1:9" s="19" customFormat="1" ht="24" customHeight="1">
      <c r="A10" s="62">
        <v>3</v>
      </c>
      <c r="B10" s="63">
        <f>IF('②女子選手登録'!B6="","",'②女子選手登録'!B6)</f>
      </c>
      <c r="C10" s="64">
        <f>IF('②女子選手登録'!C6="","",'②女子選手登録'!C6)</f>
      </c>
      <c r="D10" s="65">
        <f>IF('②女子選手登録'!D6="","",'②女子選手登録'!D6)</f>
      </c>
      <c r="E10" s="66">
        <f>IF('②女子選手登録'!E6="","",'②女子選手登録'!E6)</f>
      </c>
      <c r="F10" s="64">
        <f>IF('②女子選手登録'!F6="","",'②女子選手登録'!F6)</f>
      </c>
      <c r="G10" s="64">
        <f>IF('②女子選手登録'!G6="","",'②女子選手登録'!G6)</f>
      </c>
      <c r="H10" s="64">
        <f>IF('②女子選手登録'!H6="","",'②女子選手登録'!H6)</f>
      </c>
      <c r="I10" s="67">
        <f>IF('②女子選手登録'!I6="","",'②女子選手登録'!I6)</f>
      </c>
    </row>
    <row r="11" spans="1:9" s="19" customFormat="1" ht="24" customHeight="1">
      <c r="A11" s="62">
        <v>4</v>
      </c>
      <c r="B11" s="63">
        <f>IF('②女子選手登録'!B7="","",'②女子選手登録'!B7)</f>
      </c>
      <c r="C11" s="64">
        <f>IF('②女子選手登録'!C7="","",'②女子選手登録'!C7)</f>
      </c>
      <c r="D11" s="65">
        <f>IF('②女子選手登録'!D7="","",'②女子選手登録'!D7)</f>
      </c>
      <c r="E11" s="66">
        <f>IF('②女子選手登録'!E7="","",'②女子選手登録'!E7)</f>
      </c>
      <c r="F11" s="64">
        <f>IF('②女子選手登録'!F7="","",'②女子選手登録'!F7)</f>
      </c>
      <c r="G11" s="64">
        <f>IF('②女子選手登録'!G7="","",'②女子選手登録'!G7)</f>
      </c>
      <c r="H11" s="64">
        <f>IF('②女子選手登録'!H7="","",'②女子選手登録'!H7)</f>
      </c>
      <c r="I11" s="67">
        <f>IF('②女子選手登録'!I7="","",'②女子選手登録'!I7)</f>
      </c>
    </row>
    <row r="12" spans="1:9" s="19" customFormat="1" ht="24" customHeight="1">
      <c r="A12" s="40">
        <v>5</v>
      </c>
      <c r="B12" s="44">
        <f>IF('②女子選手登録'!B8="","",'②女子選手登録'!B8)</f>
      </c>
      <c r="C12" s="36">
        <f>IF('②女子選手登録'!C8="","",'②女子選手登録'!C8)</f>
      </c>
      <c r="D12" s="48">
        <f>IF('②女子選手登録'!D8="","",'②女子選手登録'!D8)</f>
      </c>
      <c r="E12" s="46">
        <f>IF('②女子選手登録'!E8="","",'②女子選手登録'!E8)</f>
      </c>
      <c r="F12" s="36">
        <f>IF('②女子選手登録'!F8="","",'②女子選手登録'!F8)</f>
      </c>
      <c r="G12" s="36">
        <f>IF('②女子選手登録'!G8="","",'②女子選手登録'!G8)</f>
      </c>
      <c r="H12" s="36">
        <f>IF('②女子選手登録'!H8="","",'②女子選手登録'!H8)</f>
      </c>
      <c r="I12" s="37">
        <f>IF('②女子選手登録'!I8="","",'②女子選手登録'!I8)</f>
      </c>
    </row>
    <row r="13" spans="1:9" s="19" customFormat="1" ht="24" customHeight="1">
      <c r="A13" s="68">
        <v>6</v>
      </c>
      <c r="B13" s="69">
        <f>IF('②女子選手登録'!B9="","",'②女子選手登録'!B9)</f>
      </c>
      <c r="C13" s="70">
        <f>IF('②女子選手登録'!C9="","",'②女子選手登録'!C9)</f>
      </c>
      <c r="D13" s="71">
        <f>IF('②女子選手登録'!D9="","",'②女子選手登録'!D9)</f>
      </c>
      <c r="E13" s="72">
        <f>IF('②女子選手登録'!E9="","",'②女子選手登録'!E9)</f>
      </c>
      <c r="F13" s="70">
        <f>IF('②女子選手登録'!F9="","",'②女子選手登録'!F9)</f>
      </c>
      <c r="G13" s="70">
        <f>IF('②女子選手登録'!G9="","",'②女子選手登録'!G9)</f>
      </c>
      <c r="H13" s="70">
        <f>IF('②女子選手登録'!H9="","",'②女子選手登録'!H9)</f>
      </c>
      <c r="I13" s="73">
        <f>IF('②女子選手登録'!I9="","",'②女子選手登録'!I9)</f>
      </c>
    </row>
    <row r="14" spans="1:9" s="19" customFormat="1" ht="24" customHeight="1">
      <c r="A14" s="62">
        <v>7</v>
      </c>
      <c r="B14" s="63">
        <f>IF('②女子選手登録'!B10="","",'②女子選手登録'!B10)</f>
      </c>
      <c r="C14" s="64">
        <f>IF('②女子選手登録'!C10="","",'②女子選手登録'!C10)</f>
      </c>
      <c r="D14" s="65">
        <f>IF('②女子選手登録'!D10="","",'②女子選手登録'!D10)</f>
      </c>
      <c r="E14" s="66">
        <f>IF('②女子選手登録'!E10="","",'②女子選手登録'!E10)</f>
      </c>
      <c r="F14" s="64">
        <f>IF('②女子選手登録'!F10="","",'②女子選手登録'!F10)</f>
      </c>
      <c r="G14" s="64">
        <f>IF('②女子選手登録'!G10="","",'②女子選手登録'!G10)</f>
      </c>
      <c r="H14" s="64">
        <f>IF('②女子選手登録'!H10="","",'②女子選手登録'!H10)</f>
      </c>
      <c r="I14" s="67">
        <f>IF('②女子選手登録'!I10="","",'②女子選手登録'!I10)</f>
      </c>
    </row>
    <row r="15" spans="1:9" s="19" customFormat="1" ht="24" customHeight="1">
      <c r="A15" s="62">
        <v>8</v>
      </c>
      <c r="B15" s="63">
        <f>IF('②女子選手登録'!B11="","",'②女子選手登録'!B11)</f>
      </c>
      <c r="C15" s="64">
        <f>IF('②女子選手登録'!C11="","",'②女子選手登録'!C11)</f>
      </c>
      <c r="D15" s="65">
        <f>IF('②女子選手登録'!D11="","",'②女子選手登録'!D11)</f>
      </c>
      <c r="E15" s="66">
        <f>IF('②女子選手登録'!E11="","",'②女子選手登録'!E11)</f>
      </c>
      <c r="F15" s="64">
        <f>IF('②女子選手登録'!F11="","",'②女子選手登録'!F11)</f>
      </c>
      <c r="G15" s="64">
        <f>IF('②女子選手登録'!G11="","",'②女子選手登録'!G11)</f>
      </c>
      <c r="H15" s="64">
        <f>IF('②女子選手登録'!H11="","",'②女子選手登録'!H11)</f>
      </c>
      <c r="I15" s="67">
        <f>IF('②女子選手登録'!I11="","",'②女子選手登録'!I11)</f>
      </c>
    </row>
    <row r="16" spans="1:9" s="19" customFormat="1" ht="24" customHeight="1">
      <c r="A16" s="62">
        <v>9</v>
      </c>
      <c r="B16" s="63">
        <f>IF('②女子選手登録'!B12="","",'②女子選手登録'!B12)</f>
      </c>
      <c r="C16" s="64">
        <f>IF('②女子選手登録'!C12="","",'②女子選手登録'!C12)</f>
      </c>
      <c r="D16" s="65">
        <f>IF('②女子選手登録'!D12="","",'②女子選手登録'!D12)</f>
      </c>
      <c r="E16" s="66">
        <f>IF('②女子選手登録'!E12="","",'②女子選手登録'!E12)</f>
      </c>
      <c r="F16" s="64">
        <f>IF('②女子選手登録'!F12="","",'②女子選手登録'!F12)</f>
      </c>
      <c r="G16" s="64">
        <f>IF('②女子選手登録'!G12="","",'②女子選手登録'!G12)</f>
      </c>
      <c r="H16" s="64">
        <f>IF('②女子選手登録'!H12="","",'②女子選手登録'!H12)</f>
      </c>
      <c r="I16" s="67">
        <f>IF('②女子選手登録'!I12="","",'②女子選手登録'!I12)</f>
      </c>
    </row>
    <row r="17" spans="1:9" s="19" customFormat="1" ht="24" customHeight="1">
      <c r="A17" s="40">
        <v>10</v>
      </c>
      <c r="B17" s="44">
        <f>IF('②女子選手登録'!B13="","",'②女子選手登録'!B13)</f>
      </c>
      <c r="C17" s="36">
        <f>IF('②女子選手登録'!C13="","",'②女子選手登録'!C13)</f>
      </c>
      <c r="D17" s="48">
        <f>IF('②女子選手登録'!D13="","",'②女子選手登録'!D13)</f>
      </c>
      <c r="E17" s="46">
        <f>IF('②女子選手登録'!E13="","",'②女子選手登録'!E13)</f>
      </c>
      <c r="F17" s="36">
        <f>IF('②女子選手登録'!F13="","",'②女子選手登録'!F13)</f>
      </c>
      <c r="G17" s="36">
        <f>IF('②女子選手登録'!G13="","",'②女子選手登録'!G13)</f>
      </c>
      <c r="H17" s="36">
        <f>IF('②女子選手登録'!H13="","",'②女子選手登録'!H13)</f>
      </c>
      <c r="I17" s="37">
        <f>IF('②女子選手登録'!I13="","",'②女子選手登録'!I13)</f>
      </c>
    </row>
    <row r="18" spans="1:9" s="19" customFormat="1" ht="24" customHeight="1">
      <c r="A18" s="68">
        <v>11</v>
      </c>
      <c r="B18" s="69">
        <f>IF('②女子選手登録'!B14="","",'②女子選手登録'!B14)</f>
      </c>
      <c r="C18" s="70">
        <f>IF('②女子選手登録'!C14="","",'②女子選手登録'!C14)</f>
      </c>
      <c r="D18" s="71">
        <f>IF('②女子選手登録'!D14="","",'②女子選手登録'!D14)</f>
      </c>
      <c r="E18" s="72">
        <f>IF('②女子選手登録'!E14="","",'②女子選手登録'!E14)</f>
      </c>
      <c r="F18" s="70">
        <f>IF('②女子選手登録'!F14="","",'②女子選手登録'!F14)</f>
      </c>
      <c r="G18" s="70">
        <f>IF('②女子選手登録'!G14="","",'②女子選手登録'!G14)</f>
      </c>
      <c r="H18" s="70">
        <f>IF('②女子選手登録'!H14="","",'②女子選手登録'!H14)</f>
      </c>
      <c r="I18" s="73">
        <f>IF('②女子選手登録'!I14="","",'②女子選手登録'!I14)</f>
      </c>
    </row>
    <row r="19" spans="1:9" s="19" customFormat="1" ht="24" customHeight="1">
      <c r="A19" s="62">
        <v>12</v>
      </c>
      <c r="B19" s="63">
        <f>IF('②女子選手登録'!B15="","",'②女子選手登録'!B15)</f>
      </c>
      <c r="C19" s="64">
        <f>IF('②女子選手登録'!C15="","",'②女子選手登録'!C15)</f>
      </c>
      <c r="D19" s="65">
        <f>IF('②女子選手登録'!D15="","",'②女子選手登録'!D15)</f>
      </c>
      <c r="E19" s="66">
        <f>IF('②女子選手登録'!E15="","",'②女子選手登録'!E15)</f>
      </c>
      <c r="F19" s="64">
        <f>IF('②女子選手登録'!F15="","",'②女子選手登録'!F15)</f>
      </c>
      <c r="G19" s="64">
        <f>IF('②女子選手登録'!G15="","",'②女子選手登録'!G15)</f>
      </c>
      <c r="H19" s="64">
        <f>IF('②女子選手登録'!H15="","",'②女子選手登録'!H15)</f>
      </c>
      <c r="I19" s="67">
        <f>IF('②女子選手登録'!I15="","",'②女子選手登録'!I15)</f>
      </c>
    </row>
    <row r="20" spans="1:9" s="19" customFormat="1" ht="24" customHeight="1">
      <c r="A20" s="62">
        <v>13</v>
      </c>
      <c r="B20" s="63">
        <f>IF('②女子選手登録'!B16="","",'②女子選手登録'!B16)</f>
      </c>
      <c r="C20" s="64">
        <f>IF('②女子選手登録'!C16="","",'②女子選手登録'!C16)</f>
      </c>
      <c r="D20" s="65">
        <f>IF('②女子選手登録'!D16="","",'②女子選手登録'!D16)</f>
      </c>
      <c r="E20" s="66">
        <f>IF('②女子選手登録'!E16="","",'②女子選手登録'!E16)</f>
      </c>
      <c r="F20" s="64">
        <f>IF('②女子選手登録'!F16="","",'②女子選手登録'!F16)</f>
      </c>
      <c r="G20" s="64">
        <f>IF('②女子選手登録'!G16="","",'②女子選手登録'!G16)</f>
      </c>
      <c r="H20" s="64">
        <f>IF('②女子選手登録'!H16="","",'②女子選手登録'!H16)</f>
      </c>
      <c r="I20" s="67">
        <f>IF('②女子選手登録'!I16="","",'②女子選手登録'!I16)</f>
      </c>
    </row>
    <row r="21" spans="1:9" s="19" customFormat="1" ht="24" customHeight="1">
      <c r="A21" s="62">
        <v>14</v>
      </c>
      <c r="B21" s="63">
        <f>IF('②女子選手登録'!B17="","",'②女子選手登録'!B17)</f>
      </c>
      <c r="C21" s="64">
        <f>IF('②女子選手登録'!C17="","",'②女子選手登録'!C17)</f>
      </c>
      <c r="D21" s="65">
        <f>IF('②女子選手登録'!D17="","",'②女子選手登録'!D17)</f>
      </c>
      <c r="E21" s="66">
        <f>IF('②女子選手登録'!E17="","",'②女子選手登録'!E17)</f>
      </c>
      <c r="F21" s="64">
        <f>IF('②女子選手登録'!F17="","",'②女子選手登録'!F17)</f>
      </c>
      <c r="G21" s="64">
        <f>IF('②女子選手登録'!G17="","",'②女子選手登録'!G17)</f>
      </c>
      <c r="H21" s="64">
        <f>IF('②女子選手登録'!H17="","",'②女子選手登録'!H17)</f>
      </c>
      <c r="I21" s="67">
        <f>IF('②女子選手登録'!I17="","",'②女子選手登録'!I17)</f>
      </c>
    </row>
    <row r="22" spans="1:9" s="19" customFormat="1" ht="24" customHeight="1">
      <c r="A22" s="40">
        <v>15</v>
      </c>
      <c r="B22" s="44">
        <f>IF('②女子選手登録'!B18="","",'②女子選手登録'!B18)</f>
      </c>
      <c r="C22" s="36">
        <f>IF('②女子選手登録'!C18="","",'②女子選手登録'!C18)</f>
      </c>
      <c r="D22" s="48">
        <f>IF('②女子選手登録'!D18="","",'②女子選手登録'!D18)</f>
      </c>
      <c r="E22" s="46">
        <f>IF('②女子選手登録'!E18="","",'②女子選手登録'!E18)</f>
      </c>
      <c r="F22" s="36">
        <f>IF('②女子選手登録'!F18="","",'②女子選手登録'!F18)</f>
      </c>
      <c r="G22" s="36">
        <f>IF('②女子選手登録'!G18="","",'②女子選手登録'!G18)</f>
      </c>
      <c r="H22" s="36">
        <f>IF('②女子選手登録'!H18="","",'②女子選手登録'!H18)</f>
      </c>
      <c r="I22" s="37">
        <f>IF('②女子選手登録'!I18="","",'②女子選手登録'!I18)</f>
      </c>
    </row>
    <row r="23" spans="1:9" s="19" customFormat="1" ht="24" customHeight="1">
      <c r="A23" s="68">
        <v>16</v>
      </c>
      <c r="B23" s="69">
        <f>IF('②女子選手登録'!B19="","",'②女子選手登録'!B19)</f>
      </c>
      <c r="C23" s="70">
        <f>IF('②女子選手登録'!C19="","",'②女子選手登録'!C19)</f>
      </c>
      <c r="D23" s="71">
        <f>IF('②女子選手登録'!D19="","",'②女子選手登録'!D19)</f>
      </c>
      <c r="E23" s="72">
        <f>IF('②女子選手登録'!E19="","",'②女子選手登録'!E19)</f>
      </c>
      <c r="F23" s="70">
        <f>IF('②女子選手登録'!F19="","",'②女子選手登録'!F19)</f>
      </c>
      <c r="G23" s="70">
        <f>IF('②女子選手登録'!G19="","",'②女子選手登録'!G19)</f>
      </c>
      <c r="H23" s="70">
        <f>IF('②女子選手登録'!H19="","",'②女子選手登録'!H19)</f>
      </c>
      <c r="I23" s="73">
        <f>IF('②女子選手登録'!I19="","",'②女子選手登録'!I19)</f>
      </c>
    </row>
    <row r="24" spans="1:9" s="19" customFormat="1" ht="24" customHeight="1">
      <c r="A24" s="62">
        <v>17</v>
      </c>
      <c r="B24" s="63">
        <f>IF('②女子選手登録'!B20="","",'②女子選手登録'!B20)</f>
      </c>
      <c r="C24" s="64">
        <f>IF('②女子選手登録'!C20="","",'②女子選手登録'!C20)</f>
      </c>
      <c r="D24" s="65">
        <f>IF('②女子選手登録'!D20="","",'②女子選手登録'!D20)</f>
      </c>
      <c r="E24" s="66">
        <f>IF('②女子選手登録'!E20="","",'②女子選手登録'!E20)</f>
      </c>
      <c r="F24" s="64">
        <f>IF('②女子選手登録'!F20="","",'②女子選手登録'!F20)</f>
      </c>
      <c r="G24" s="64">
        <f>IF('②女子選手登録'!G20="","",'②女子選手登録'!G20)</f>
      </c>
      <c r="H24" s="64">
        <f>IF('②女子選手登録'!H20="","",'②女子選手登録'!H20)</f>
      </c>
      <c r="I24" s="67">
        <f>IF('②女子選手登録'!I20="","",'②女子選手登録'!I20)</f>
      </c>
    </row>
    <row r="25" spans="1:9" s="19" customFormat="1" ht="24" customHeight="1">
      <c r="A25" s="62">
        <v>18</v>
      </c>
      <c r="B25" s="63">
        <f>IF('②女子選手登録'!B21="","",'②女子選手登録'!B21)</f>
      </c>
      <c r="C25" s="64">
        <f>IF('②女子選手登録'!C21="","",'②女子選手登録'!C21)</f>
      </c>
      <c r="D25" s="65">
        <f>IF('②女子選手登録'!D21="","",'②女子選手登録'!D21)</f>
      </c>
      <c r="E25" s="66">
        <f>IF('②女子選手登録'!E21="","",'②女子選手登録'!E21)</f>
      </c>
      <c r="F25" s="64">
        <f>IF('②女子選手登録'!F21="","",'②女子選手登録'!F21)</f>
      </c>
      <c r="G25" s="64">
        <f>IF('②女子選手登録'!G21="","",'②女子選手登録'!G21)</f>
      </c>
      <c r="H25" s="64">
        <f>IF('②女子選手登録'!H21="","",'②女子選手登録'!H21)</f>
      </c>
      <c r="I25" s="67">
        <f>IF('②女子選手登録'!I21="","",'②女子選手登録'!I21)</f>
      </c>
    </row>
    <row r="26" spans="1:9" s="19" customFormat="1" ht="24" customHeight="1">
      <c r="A26" s="62">
        <v>19</v>
      </c>
      <c r="B26" s="63">
        <f>IF('②女子選手登録'!B22="","",'②女子選手登録'!B22)</f>
      </c>
      <c r="C26" s="64">
        <f>IF('②女子選手登録'!C22="","",'②女子選手登録'!C22)</f>
      </c>
      <c r="D26" s="65">
        <f>IF('②女子選手登録'!D22="","",'②女子選手登録'!D22)</f>
      </c>
      <c r="E26" s="66">
        <f>IF('②女子選手登録'!E22="","",'②女子選手登録'!E22)</f>
      </c>
      <c r="F26" s="64">
        <f>IF('②女子選手登録'!F22="","",'②女子選手登録'!F22)</f>
      </c>
      <c r="G26" s="64">
        <f>IF('②女子選手登録'!G22="","",'②女子選手登録'!G22)</f>
      </c>
      <c r="H26" s="64">
        <f>IF('②女子選手登録'!H22="","",'②女子選手登録'!H22)</f>
      </c>
      <c r="I26" s="67">
        <f>IF('②女子選手登録'!I22="","",'②女子選手登録'!I22)</f>
      </c>
    </row>
    <row r="27" spans="1:9" s="19" customFormat="1" ht="24" customHeight="1">
      <c r="A27" s="40">
        <v>20</v>
      </c>
      <c r="B27" s="44">
        <f>IF('②女子選手登録'!B23="","",'②女子選手登録'!B23)</f>
      </c>
      <c r="C27" s="36">
        <f>IF('②女子選手登録'!C23="","",'②女子選手登録'!C23)</f>
      </c>
      <c r="D27" s="48">
        <f>IF('②女子選手登録'!D23="","",'②女子選手登録'!D23)</f>
      </c>
      <c r="E27" s="46">
        <f>IF('②女子選手登録'!E23="","",'②女子選手登録'!E23)</f>
      </c>
      <c r="F27" s="36">
        <f>IF('②女子選手登録'!F23="","",'②女子選手登録'!F23)</f>
      </c>
      <c r="G27" s="36">
        <f>IF('②女子選手登録'!G23="","",'②女子選手登録'!G23)</f>
      </c>
      <c r="H27" s="36">
        <f>IF('②女子選手登録'!H23="","",'②女子選手登録'!H23)</f>
      </c>
      <c r="I27" s="37">
        <f>IF('②女子選手登録'!I23="","",'②女子選手登録'!I23)</f>
      </c>
    </row>
    <row r="28" spans="1:9" s="19" customFormat="1" ht="24" customHeight="1">
      <c r="A28" s="68">
        <v>21</v>
      </c>
      <c r="B28" s="69">
        <f>IF('②女子選手登録'!B24="","",'②女子選手登録'!B24)</f>
      </c>
      <c r="C28" s="70">
        <f>IF('②女子選手登録'!C24="","",'②女子選手登録'!C24)</f>
      </c>
      <c r="D28" s="71">
        <f>IF('②女子選手登録'!D24="","",'②女子選手登録'!D24)</f>
      </c>
      <c r="E28" s="72">
        <f>IF('②女子選手登録'!E24="","",'②女子選手登録'!E24)</f>
      </c>
      <c r="F28" s="70">
        <f>IF('②女子選手登録'!F24="","",'②女子選手登録'!F24)</f>
      </c>
      <c r="G28" s="70">
        <f>IF('②女子選手登録'!G24="","",'②女子選手登録'!G24)</f>
      </c>
      <c r="H28" s="70">
        <f>IF('②女子選手登録'!H24="","",'②女子選手登録'!H24)</f>
      </c>
      <c r="I28" s="73">
        <f>IF('②女子選手登録'!I24="","",'②女子選手登録'!I24)</f>
      </c>
    </row>
    <row r="29" spans="1:9" s="19" customFormat="1" ht="24" customHeight="1">
      <c r="A29" s="62">
        <v>22</v>
      </c>
      <c r="B29" s="63">
        <f>IF('②女子選手登録'!B25="","",'②女子選手登録'!B25)</f>
      </c>
      <c r="C29" s="64">
        <f>IF('②女子選手登録'!C25="","",'②女子選手登録'!C25)</f>
      </c>
      <c r="D29" s="65">
        <f>IF('②女子選手登録'!D25="","",'②女子選手登録'!D25)</f>
      </c>
      <c r="E29" s="66">
        <f>IF('②女子選手登録'!E25="","",'②女子選手登録'!E25)</f>
      </c>
      <c r="F29" s="64">
        <f>IF('②女子選手登録'!F25="","",'②女子選手登録'!F25)</f>
      </c>
      <c r="G29" s="64">
        <f>IF('②女子選手登録'!G25="","",'②女子選手登録'!G25)</f>
      </c>
      <c r="H29" s="64">
        <f>IF('②女子選手登録'!H25="","",'②女子選手登録'!H25)</f>
      </c>
      <c r="I29" s="67">
        <f>IF('②女子選手登録'!I25="","",'②女子選手登録'!I25)</f>
      </c>
    </row>
    <row r="30" spans="1:9" s="19" customFormat="1" ht="24" customHeight="1">
      <c r="A30" s="62">
        <v>23</v>
      </c>
      <c r="B30" s="63">
        <f>IF('②女子選手登録'!B26="","",'②女子選手登録'!B26)</f>
      </c>
      <c r="C30" s="64">
        <f>IF('②女子選手登録'!C26="","",'②女子選手登録'!C26)</f>
      </c>
      <c r="D30" s="65">
        <f>IF('②女子選手登録'!D26="","",'②女子選手登録'!D26)</f>
      </c>
      <c r="E30" s="66">
        <f>IF('②女子選手登録'!E26="","",'②女子選手登録'!E26)</f>
      </c>
      <c r="F30" s="64">
        <f>IF('②女子選手登録'!F26="","",'②女子選手登録'!F26)</f>
      </c>
      <c r="G30" s="64">
        <f>IF('②女子選手登録'!G26="","",'②女子選手登録'!G26)</f>
      </c>
      <c r="H30" s="64">
        <f>IF('②女子選手登録'!H26="","",'②女子選手登録'!H26)</f>
      </c>
      <c r="I30" s="67">
        <f>IF('②女子選手登録'!I26="","",'②女子選手登録'!I26)</f>
      </c>
    </row>
    <row r="31" spans="1:9" s="19" customFormat="1" ht="24" customHeight="1">
      <c r="A31" s="62">
        <v>24</v>
      </c>
      <c r="B31" s="63">
        <f>IF('②女子選手登録'!B27="","",'②女子選手登録'!B27)</f>
      </c>
      <c r="C31" s="64">
        <f>IF('②女子選手登録'!C27="","",'②女子選手登録'!C27)</f>
      </c>
      <c r="D31" s="65">
        <f>IF('②女子選手登録'!D27="","",'②女子選手登録'!D27)</f>
      </c>
      <c r="E31" s="66">
        <f>IF('②女子選手登録'!E27="","",'②女子選手登録'!E27)</f>
      </c>
      <c r="F31" s="64">
        <f>IF('②女子選手登録'!F27="","",'②女子選手登録'!F27)</f>
      </c>
      <c r="G31" s="64">
        <f>IF('②女子選手登録'!G27="","",'②女子選手登録'!G27)</f>
      </c>
      <c r="H31" s="64">
        <f>IF('②女子選手登録'!H27="","",'②女子選手登録'!H27)</f>
      </c>
      <c r="I31" s="67">
        <f>IF('②女子選手登録'!I27="","",'②女子選手登録'!I27)</f>
      </c>
    </row>
    <row r="32" spans="1:9" s="19" customFormat="1" ht="24" customHeight="1">
      <c r="A32" s="40">
        <v>25</v>
      </c>
      <c r="B32" s="44">
        <f>IF('②女子選手登録'!B28="","",'②女子選手登録'!B28)</f>
      </c>
      <c r="C32" s="36">
        <f>IF('②女子選手登録'!C28="","",'②女子選手登録'!C28)</f>
      </c>
      <c r="D32" s="48">
        <f>IF('②女子選手登録'!D28="","",'②女子選手登録'!D28)</f>
      </c>
      <c r="E32" s="46">
        <f>IF('②女子選手登録'!E28="","",'②女子選手登録'!E28)</f>
      </c>
      <c r="F32" s="36">
        <f>IF('②女子選手登録'!F28="","",'②女子選手登録'!F28)</f>
      </c>
      <c r="G32" s="36">
        <f>IF('②女子選手登録'!G28="","",'②女子選手登録'!G28)</f>
      </c>
      <c r="H32" s="36">
        <f>IF('②女子選手登録'!H28="","",'②女子選手登録'!H28)</f>
      </c>
      <c r="I32" s="37">
        <f>IF('②女子選手登録'!I28="","",'②女子選手登録'!I28)</f>
      </c>
    </row>
    <row r="33" spans="1:9" s="19" customFormat="1" ht="24" customHeight="1">
      <c r="A33" s="68">
        <v>26</v>
      </c>
      <c r="B33" s="69">
        <f>IF('②女子選手登録'!B29="","",'②女子選手登録'!B29)</f>
      </c>
      <c r="C33" s="70">
        <f>IF('②女子選手登録'!C29="","",'②女子選手登録'!C29)</f>
      </c>
      <c r="D33" s="71">
        <f>IF('②女子選手登録'!D29="","",'②女子選手登録'!D29)</f>
      </c>
      <c r="E33" s="72">
        <f>IF('②女子選手登録'!E29="","",'②女子選手登録'!E29)</f>
      </c>
      <c r="F33" s="70">
        <f>IF('②女子選手登録'!F29="","",'②女子選手登録'!F29)</f>
      </c>
      <c r="G33" s="70">
        <f>IF('②女子選手登録'!G29="","",'②女子選手登録'!G29)</f>
      </c>
      <c r="H33" s="70">
        <f>IF('②女子選手登録'!H29="","",'②女子選手登録'!H29)</f>
      </c>
      <c r="I33" s="73">
        <f>IF('②女子選手登録'!I29="","",'②女子選手登録'!I29)</f>
      </c>
    </row>
    <row r="34" spans="1:9" s="19" customFormat="1" ht="24" customHeight="1">
      <c r="A34" s="62">
        <v>27</v>
      </c>
      <c r="B34" s="63">
        <f>IF('②女子選手登録'!B30="","",'②女子選手登録'!B30)</f>
      </c>
      <c r="C34" s="64">
        <f>IF('②女子選手登録'!C30="","",'②女子選手登録'!C30)</f>
      </c>
      <c r="D34" s="65">
        <f>IF('②女子選手登録'!D30="","",'②女子選手登録'!D30)</f>
      </c>
      <c r="E34" s="66">
        <f>IF('②女子選手登録'!E30="","",'②女子選手登録'!E30)</f>
      </c>
      <c r="F34" s="64">
        <f>IF('②女子選手登録'!F30="","",'②女子選手登録'!F30)</f>
      </c>
      <c r="G34" s="64">
        <f>IF('②女子選手登録'!G30="","",'②女子選手登録'!G30)</f>
      </c>
      <c r="H34" s="64">
        <f>IF('②女子選手登録'!H30="","",'②女子選手登録'!H30)</f>
      </c>
      <c r="I34" s="67">
        <f>IF('②女子選手登録'!I30="","",'②女子選手登録'!I30)</f>
      </c>
    </row>
    <row r="35" spans="1:9" s="19" customFormat="1" ht="24" customHeight="1">
      <c r="A35" s="62">
        <v>28</v>
      </c>
      <c r="B35" s="63">
        <f>IF('②女子選手登録'!B31="","",'②女子選手登録'!B31)</f>
      </c>
      <c r="C35" s="64">
        <f>IF('②女子選手登録'!C31="","",'②女子選手登録'!C31)</f>
      </c>
      <c r="D35" s="65">
        <f>IF('②女子選手登録'!D31="","",'②女子選手登録'!D31)</f>
      </c>
      <c r="E35" s="66">
        <f>IF('②女子選手登録'!E31="","",'②女子選手登録'!E31)</f>
      </c>
      <c r="F35" s="64">
        <f>IF('②女子選手登録'!F31="","",'②女子選手登録'!F31)</f>
      </c>
      <c r="G35" s="64">
        <f>IF('②女子選手登録'!G31="","",'②女子選手登録'!G31)</f>
      </c>
      <c r="H35" s="64">
        <f>IF('②女子選手登録'!H31="","",'②女子選手登録'!H31)</f>
      </c>
      <c r="I35" s="67">
        <f>IF('②女子選手登録'!I31="","",'②女子選手登録'!I31)</f>
      </c>
    </row>
    <row r="36" spans="1:9" s="19" customFormat="1" ht="24" customHeight="1">
      <c r="A36" s="62">
        <v>29</v>
      </c>
      <c r="B36" s="63">
        <f>IF('②女子選手登録'!B32="","",'②女子選手登録'!B32)</f>
      </c>
      <c r="C36" s="64">
        <f>IF('②女子選手登録'!C32="","",'②女子選手登録'!C32)</f>
      </c>
      <c r="D36" s="65">
        <f>IF('②女子選手登録'!D32="","",'②女子選手登録'!D32)</f>
      </c>
      <c r="E36" s="66">
        <f>IF('②女子選手登録'!E32="","",'②女子選手登録'!E32)</f>
      </c>
      <c r="F36" s="64">
        <f>IF('②女子選手登録'!F32="","",'②女子選手登録'!F32)</f>
      </c>
      <c r="G36" s="64">
        <f>IF('②女子選手登録'!G32="","",'②女子選手登録'!G32)</f>
      </c>
      <c r="H36" s="64">
        <f>IF('②女子選手登録'!H32="","",'②女子選手登録'!H32)</f>
      </c>
      <c r="I36" s="67">
        <f>IF('②女子選手登録'!I32="","",'②女子選手登録'!I32)</f>
      </c>
    </row>
    <row r="37" spans="1:9" s="19" customFormat="1" ht="24" customHeight="1">
      <c r="A37" s="40">
        <v>30</v>
      </c>
      <c r="B37" s="44">
        <f>IF('②女子選手登録'!B33="","",'②女子選手登録'!B33)</f>
      </c>
      <c r="C37" s="36">
        <f>IF('②女子選手登録'!C33="","",'②女子選手登録'!C33)</f>
      </c>
      <c r="D37" s="48">
        <f>IF('②女子選手登録'!D33="","",'②女子選手登録'!D33)</f>
      </c>
      <c r="E37" s="46">
        <f>IF('②女子選手登録'!E33="","",'②女子選手登録'!E33)</f>
      </c>
      <c r="F37" s="36">
        <f>IF('②女子選手登録'!F33="","",'②女子選手登録'!F33)</f>
      </c>
      <c r="G37" s="36">
        <f>IF('②女子選手登録'!G33="","",'②女子選手登録'!G33)</f>
      </c>
      <c r="H37" s="36">
        <f>IF('②女子選手登録'!H33="","",'②女子選手登録'!H33)</f>
      </c>
      <c r="I37" s="37">
        <f>IF('②女子選手登録'!I33="","",'②女子選手登録'!I33)</f>
      </c>
    </row>
    <row r="38" spans="1:9" s="19" customFormat="1" ht="24" customHeight="1">
      <c r="A38" s="68">
        <v>31</v>
      </c>
      <c r="B38" s="69">
        <f>IF('②女子選手登録'!B34="","",'②女子選手登録'!B34)</f>
      </c>
      <c r="C38" s="70">
        <f>IF('②女子選手登録'!C34="","",'②女子選手登録'!C34)</f>
      </c>
      <c r="D38" s="71">
        <f>IF('②女子選手登録'!D34="","",'②女子選手登録'!D34)</f>
      </c>
      <c r="E38" s="72">
        <f>IF('②女子選手登録'!E34="","",'②女子選手登録'!E34)</f>
      </c>
      <c r="F38" s="70">
        <f>IF('②女子選手登録'!F34="","",'②女子選手登録'!F34)</f>
      </c>
      <c r="G38" s="70">
        <f>IF('②女子選手登録'!G34="","",'②女子選手登録'!G34)</f>
      </c>
      <c r="H38" s="70">
        <f>IF('②女子選手登録'!H34="","",'②女子選手登録'!H34)</f>
      </c>
      <c r="I38" s="73">
        <f>IF('②女子選手登録'!I34="","",'②女子選手登録'!I34)</f>
      </c>
    </row>
    <row r="39" spans="1:9" s="19" customFormat="1" ht="24" customHeight="1">
      <c r="A39" s="62">
        <v>32</v>
      </c>
      <c r="B39" s="63">
        <f>IF('②女子選手登録'!B35="","",'②女子選手登録'!B35)</f>
      </c>
      <c r="C39" s="64">
        <f>IF('②女子選手登録'!C35="","",'②女子選手登録'!C35)</f>
      </c>
      <c r="D39" s="65">
        <f>IF('②女子選手登録'!D35="","",'②女子選手登録'!D35)</f>
      </c>
      <c r="E39" s="66">
        <f>IF('②女子選手登録'!E35="","",'②女子選手登録'!E35)</f>
      </c>
      <c r="F39" s="64">
        <f>IF('②女子選手登録'!F35="","",'②女子選手登録'!F35)</f>
      </c>
      <c r="G39" s="64">
        <f>IF('②女子選手登録'!G35="","",'②女子選手登録'!G35)</f>
      </c>
      <c r="H39" s="64">
        <f>IF('②女子選手登録'!H35="","",'②女子選手登録'!H35)</f>
      </c>
      <c r="I39" s="67">
        <f>IF('②女子選手登録'!I35="","",'②女子選手登録'!I35)</f>
      </c>
    </row>
    <row r="40" spans="1:9" s="19" customFormat="1" ht="24" customHeight="1">
      <c r="A40" s="62">
        <v>33</v>
      </c>
      <c r="B40" s="63">
        <f>IF('②女子選手登録'!B36="","",'②女子選手登録'!B36)</f>
      </c>
      <c r="C40" s="64">
        <f>IF('②女子選手登録'!C36="","",'②女子選手登録'!C36)</f>
      </c>
      <c r="D40" s="65">
        <f>IF('②女子選手登録'!D36="","",'②女子選手登録'!D36)</f>
      </c>
      <c r="E40" s="66">
        <f>IF('②女子選手登録'!E36="","",'②女子選手登録'!E36)</f>
      </c>
      <c r="F40" s="64">
        <f>IF('②女子選手登録'!F36="","",'②女子選手登録'!F36)</f>
      </c>
      <c r="G40" s="64">
        <f>IF('②女子選手登録'!G36="","",'②女子選手登録'!G36)</f>
      </c>
      <c r="H40" s="64">
        <f>IF('②女子選手登録'!H36="","",'②女子選手登録'!H36)</f>
      </c>
      <c r="I40" s="67">
        <f>IF('②女子選手登録'!I36="","",'②女子選手登録'!I36)</f>
      </c>
    </row>
    <row r="41" spans="1:9" s="19" customFormat="1" ht="24" customHeight="1">
      <c r="A41" s="62">
        <v>34</v>
      </c>
      <c r="B41" s="63">
        <f>IF('②女子選手登録'!B37="","",'②女子選手登録'!B37)</f>
      </c>
      <c r="C41" s="64">
        <f>IF('②女子選手登録'!C37="","",'②女子選手登録'!C37)</f>
      </c>
      <c r="D41" s="65">
        <f>IF('②女子選手登録'!D37="","",'②女子選手登録'!D37)</f>
      </c>
      <c r="E41" s="66">
        <f>IF('②女子選手登録'!E37="","",'②女子選手登録'!E37)</f>
      </c>
      <c r="F41" s="64">
        <f>IF('②女子選手登録'!F37="","",'②女子選手登録'!F37)</f>
      </c>
      <c r="G41" s="64">
        <f>IF('②女子選手登録'!G37="","",'②女子選手登録'!G37)</f>
      </c>
      <c r="H41" s="64">
        <f>IF('②女子選手登録'!H37="","",'②女子選手登録'!H37)</f>
      </c>
      <c r="I41" s="67">
        <f>IF('②女子選手登録'!I37="","",'②女子選手登録'!I37)</f>
      </c>
    </row>
    <row r="42" spans="1:9" s="19" customFormat="1" ht="24" customHeight="1">
      <c r="A42" s="40">
        <v>35</v>
      </c>
      <c r="B42" s="44">
        <f>IF('②女子選手登録'!B38="","",'②女子選手登録'!B38)</f>
      </c>
      <c r="C42" s="36">
        <f>IF('②女子選手登録'!C38="","",'②女子選手登録'!C38)</f>
      </c>
      <c r="D42" s="48">
        <f>IF('②女子選手登録'!D38="","",'②女子選手登録'!D38)</f>
      </c>
      <c r="E42" s="46">
        <f>IF('②女子選手登録'!E38="","",'②女子選手登録'!E38)</f>
      </c>
      <c r="F42" s="36">
        <f>IF('②女子選手登録'!F38="","",'②女子選手登録'!F38)</f>
      </c>
      <c r="G42" s="36">
        <f>IF('②女子選手登録'!G38="","",'②女子選手登録'!G38)</f>
      </c>
      <c r="H42" s="36">
        <f>IF('②女子選手登録'!H38="","",'②女子選手登録'!H38)</f>
      </c>
      <c r="I42" s="37">
        <f>IF('②女子選手登録'!I38="","",'②女子選手登録'!I38)</f>
      </c>
    </row>
    <row r="43" spans="1:9" s="19" customFormat="1" ht="24" customHeight="1">
      <c r="A43" s="68">
        <v>36</v>
      </c>
      <c r="B43" s="69">
        <f>IF('②女子選手登録'!B39="","",'②女子選手登録'!B39)</f>
      </c>
      <c r="C43" s="70">
        <f>IF('②女子選手登録'!C39="","",'②女子選手登録'!C39)</f>
      </c>
      <c r="D43" s="71">
        <f>IF('②女子選手登録'!D39="","",'②女子選手登録'!D39)</f>
      </c>
      <c r="E43" s="72">
        <f>IF('②女子選手登録'!E39="","",'②女子選手登録'!E39)</f>
      </c>
      <c r="F43" s="70">
        <f>IF('②女子選手登録'!F39="","",'②女子選手登録'!F39)</f>
      </c>
      <c r="G43" s="70">
        <f>IF('②女子選手登録'!G39="","",'②女子選手登録'!G39)</f>
      </c>
      <c r="H43" s="70">
        <f>IF('②女子選手登録'!H39="","",'②女子選手登録'!H39)</f>
      </c>
      <c r="I43" s="73">
        <f>IF('②女子選手登録'!I39="","",'②女子選手登録'!I39)</f>
      </c>
    </row>
    <row r="44" spans="1:9" s="19" customFormat="1" ht="24" customHeight="1">
      <c r="A44" s="62">
        <v>37</v>
      </c>
      <c r="B44" s="63">
        <f>IF('②女子選手登録'!B40="","",'②女子選手登録'!B40)</f>
      </c>
      <c r="C44" s="64">
        <f>IF('②女子選手登録'!C40="","",'②女子選手登録'!C40)</f>
      </c>
      <c r="D44" s="65">
        <f>IF('②女子選手登録'!D40="","",'②女子選手登録'!D40)</f>
      </c>
      <c r="E44" s="66">
        <f>IF('②女子選手登録'!E40="","",'②女子選手登録'!E40)</f>
      </c>
      <c r="F44" s="64">
        <f>IF('②女子選手登録'!F40="","",'②女子選手登録'!F40)</f>
      </c>
      <c r="G44" s="64">
        <f>IF('②女子選手登録'!G40="","",'②女子選手登録'!G40)</f>
      </c>
      <c r="H44" s="64">
        <f>IF('②女子選手登録'!H40="","",'②女子選手登録'!H40)</f>
      </c>
      <c r="I44" s="67">
        <f>IF('②女子選手登録'!I40="","",'②女子選手登録'!I40)</f>
      </c>
    </row>
    <row r="45" spans="1:9" s="19" customFormat="1" ht="24" customHeight="1">
      <c r="A45" s="62">
        <v>38</v>
      </c>
      <c r="B45" s="63">
        <f>IF('②女子選手登録'!B41="","",'②女子選手登録'!B41)</f>
      </c>
      <c r="C45" s="64">
        <f>IF('②女子選手登録'!C41="","",'②女子選手登録'!C41)</f>
      </c>
      <c r="D45" s="65">
        <f>IF('②女子選手登録'!D41="","",'②女子選手登録'!D41)</f>
      </c>
      <c r="E45" s="66">
        <f>IF('②女子選手登録'!E41="","",'②女子選手登録'!E41)</f>
      </c>
      <c r="F45" s="64">
        <f>IF('②女子選手登録'!F41="","",'②女子選手登録'!F41)</f>
      </c>
      <c r="G45" s="64">
        <f>IF('②女子選手登録'!G41="","",'②女子選手登録'!G41)</f>
      </c>
      <c r="H45" s="64">
        <f>IF('②女子選手登録'!H41="","",'②女子選手登録'!H41)</f>
      </c>
      <c r="I45" s="67">
        <f>IF('②女子選手登録'!I41="","",'②女子選手登録'!I41)</f>
      </c>
    </row>
    <row r="46" spans="1:9" s="19" customFormat="1" ht="24" customHeight="1">
      <c r="A46" s="62">
        <v>39</v>
      </c>
      <c r="B46" s="63">
        <f>IF('②女子選手登録'!B42="","",'②女子選手登録'!B42)</f>
      </c>
      <c r="C46" s="64">
        <f>IF('②女子選手登録'!C42="","",'②女子選手登録'!C42)</f>
      </c>
      <c r="D46" s="65">
        <f>IF('②女子選手登録'!D42="","",'②女子選手登録'!D42)</f>
      </c>
      <c r="E46" s="66">
        <f>IF('②女子選手登録'!E42="","",'②女子選手登録'!E42)</f>
      </c>
      <c r="F46" s="64">
        <f>IF('②女子選手登録'!F42="","",'②女子選手登録'!F42)</f>
      </c>
      <c r="G46" s="64">
        <f>IF('②女子選手登録'!G42="","",'②女子選手登録'!G42)</f>
      </c>
      <c r="H46" s="64">
        <f>IF('②女子選手登録'!H42="","",'②女子選手登録'!H42)</f>
      </c>
      <c r="I46" s="67">
        <f>IF('②女子選手登録'!I42="","",'②女子選手登録'!I42)</f>
      </c>
    </row>
    <row r="47" spans="1:9" s="19" customFormat="1" ht="24" customHeight="1">
      <c r="A47" s="40">
        <v>40</v>
      </c>
      <c r="B47" s="44">
        <f>IF('②女子選手登録'!B43="","",'②女子選手登録'!B43)</f>
      </c>
      <c r="C47" s="36">
        <f>IF('②女子選手登録'!C43="","",'②女子選手登録'!C43)</f>
      </c>
      <c r="D47" s="48">
        <f>IF('②女子選手登録'!D43="","",'②女子選手登録'!D43)</f>
      </c>
      <c r="E47" s="46">
        <f>IF('②女子選手登録'!E43="","",'②女子選手登録'!E43)</f>
      </c>
      <c r="F47" s="36">
        <f>IF('②女子選手登録'!F43="","",'②女子選手登録'!F43)</f>
      </c>
      <c r="G47" s="36">
        <f>IF('②女子選手登録'!G43="","",'②女子選手登録'!G43)</f>
      </c>
      <c r="H47" s="36">
        <f>IF('②女子選手登録'!H43="","",'②女子選手登録'!H43)</f>
      </c>
      <c r="I47" s="37">
        <f>IF('②女子選手登録'!I43="","",'②女子選手登録'!I43)</f>
      </c>
    </row>
    <row r="48" spans="1:9" s="19" customFormat="1" ht="24" customHeight="1">
      <c r="A48" s="68">
        <v>41</v>
      </c>
      <c r="B48" s="69">
        <f>IF('②女子選手登録'!B44="","",'②女子選手登録'!B44)</f>
      </c>
      <c r="C48" s="70">
        <f>IF('②女子選手登録'!C44="","",'②女子選手登録'!C44)</f>
      </c>
      <c r="D48" s="71">
        <f>IF('②女子選手登録'!D44="","",'②女子選手登録'!D44)</f>
      </c>
      <c r="E48" s="72">
        <f>IF('②女子選手登録'!E44="","",'②女子選手登録'!E44)</f>
      </c>
      <c r="F48" s="70">
        <f>IF('②女子選手登録'!F44="","",'②女子選手登録'!F44)</f>
      </c>
      <c r="G48" s="70">
        <f>IF('②女子選手登録'!G44="","",'②女子選手登録'!G44)</f>
      </c>
      <c r="H48" s="70">
        <f>IF('②女子選手登録'!H44="","",'②女子選手登録'!H44)</f>
      </c>
      <c r="I48" s="73">
        <f>IF('②女子選手登録'!I44="","",'②女子選手登録'!I44)</f>
      </c>
    </row>
    <row r="49" spans="1:9" s="19" customFormat="1" ht="24" customHeight="1">
      <c r="A49" s="62">
        <v>42</v>
      </c>
      <c r="B49" s="63">
        <f>IF('②女子選手登録'!B45="","",'②女子選手登録'!B45)</f>
      </c>
      <c r="C49" s="64">
        <f>IF('②女子選手登録'!C45="","",'②女子選手登録'!C45)</f>
      </c>
      <c r="D49" s="65">
        <f>IF('②女子選手登録'!D45="","",'②女子選手登録'!D45)</f>
      </c>
      <c r="E49" s="66">
        <f>IF('②女子選手登録'!E45="","",'②女子選手登録'!E45)</f>
      </c>
      <c r="F49" s="64">
        <f>IF('②女子選手登録'!F45="","",'②女子選手登録'!F45)</f>
      </c>
      <c r="G49" s="64">
        <f>IF('②女子選手登録'!G45="","",'②女子選手登録'!G45)</f>
      </c>
      <c r="H49" s="64">
        <f>IF('②女子選手登録'!H45="","",'②女子選手登録'!H45)</f>
      </c>
      <c r="I49" s="67">
        <f>IF('②女子選手登録'!I45="","",'②女子選手登録'!I45)</f>
      </c>
    </row>
    <row r="50" spans="1:9" s="19" customFormat="1" ht="24" customHeight="1">
      <c r="A50" s="62">
        <v>43</v>
      </c>
      <c r="B50" s="63">
        <f>IF('②女子選手登録'!B46="","",'②女子選手登録'!B46)</f>
      </c>
      <c r="C50" s="64">
        <f>IF('②女子選手登録'!C46="","",'②女子選手登録'!C46)</f>
      </c>
      <c r="D50" s="65">
        <f>IF('②女子選手登録'!D46="","",'②女子選手登録'!D46)</f>
      </c>
      <c r="E50" s="66">
        <f>IF('②女子選手登録'!E46="","",'②女子選手登録'!E46)</f>
      </c>
      <c r="F50" s="64">
        <f>IF('②女子選手登録'!F46="","",'②女子選手登録'!F46)</f>
      </c>
      <c r="G50" s="64">
        <f>IF('②女子選手登録'!G46="","",'②女子選手登録'!G46)</f>
      </c>
      <c r="H50" s="64">
        <f>IF('②女子選手登録'!H46="","",'②女子選手登録'!H46)</f>
      </c>
      <c r="I50" s="67">
        <f>IF('②女子選手登録'!I46="","",'②女子選手登録'!I46)</f>
      </c>
    </row>
    <row r="51" spans="1:9" s="19" customFormat="1" ht="24" customHeight="1">
      <c r="A51" s="62">
        <v>44</v>
      </c>
      <c r="B51" s="63">
        <f>IF('②女子選手登録'!B47="","",'②女子選手登録'!B47)</f>
      </c>
      <c r="C51" s="64">
        <f>IF('②女子選手登録'!C47="","",'②女子選手登録'!C47)</f>
      </c>
      <c r="D51" s="65">
        <f>IF('②女子選手登録'!D47="","",'②女子選手登録'!D47)</f>
      </c>
      <c r="E51" s="66">
        <f>IF('②女子選手登録'!E47="","",'②女子選手登録'!E47)</f>
      </c>
      <c r="F51" s="64">
        <f>IF('②女子選手登録'!F47="","",'②女子選手登録'!F47)</f>
      </c>
      <c r="G51" s="64">
        <f>IF('②女子選手登録'!G47="","",'②女子選手登録'!G47)</f>
      </c>
      <c r="H51" s="64">
        <f>IF('②女子選手登録'!H47="","",'②女子選手登録'!H47)</f>
      </c>
      <c r="I51" s="67">
        <f>IF('②女子選手登録'!I47="","",'②女子選手登録'!I47)</f>
      </c>
    </row>
    <row r="52" spans="1:9" s="19" customFormat="1" ht="24" customHeight="1">
      <c r="A52" s="40">
        <v>45</v>
      </c>
      <c r="B52" s="44">
        <f>IF('②女子選手登録'!B48="","",'②女子選手登録'!B48)</f>
      </c>
      <c r="C52" s="36">
        <f>IF('②女子選手登録'!C48="","",'②女子選手登録'!C48)</f>
      </c>
      <c r="D52" s="48">
        <f>IF('②女子選手登録'!D48="","",'②女子選手登録'!D48)</f>
      </c>
      <c r="E52" s="46">
        <f>IF('②女子選手登録'!E48="","",'②女子選手登録'!E48)</f>
      </c>
      <c r="F52" s="36">
        <f>IF('②女子選手登録'!F48="","",'②女子選手登録'!F48)</f>
      </c>
      <c r="G52" s="36">
        <f>IF('②女子選手登録'!G48="","",'②女子選手登録'!G48)</f>
      </c>
      <c r="H52" s="36">
        <f>IF('②女子選手登録'!H48="","",'②女子選手登録'!H48)</f>
      </c>
      <c r="I52" s="37">
        <f>IF('②女子選手登録'!I48="","",'②女子選手登録'!I48)</f>
      </c>
    </row>
    <row r="53" spans="1:9" s="19" customFormat="1" ht="24" customHeight="1">
      <c r="A53" s="68">
        <v>46</v>
      </c>
      <c r="B53" s="69">
        <f>IF('②女子選手登録'!B49="","",'②女子選手登録'!B49)</f>
      </c>
      <c r="C53" s="70">
        <f>IF('②女子選手登録'!C49="","",'②女子選手登録'!C49)</f>
      </c>
      <c r="D53" s="71">
        <f>IF('②女子選手登録'!D49="","",'②女子選手登録'!D49)</f>
      </c>
      <c r="E53" s="72">
        <f>IF('②女子選手登録'!E49="","",'②女子選手登録'!E49)</f>
      </c>
      <c r="F53" s="70">
        <f>IF('②女子選手登録'!F49="","",'②女子選手登録'!F49)</f>
      </c>
      <c r="G53" s="70">
        <f>IF('②女子選手登録'!G49="","",'②女子選手登録'!G49)</f>
      </c>
      <c r="H53" s="70">
        <f>IF('②女子選手登録'!H49="","",'②女子選手登録'!H49)</f>
      </c>
      <c r="I53" s="73">
        <f>IF('②女子選手登録'!I49="","",'②女子選手登録'!I49)</f>
      </c>
    </row>
    <row r="54" spans="1:9" s="19" customFormat="1" ht="24" customHeight="1">
      <c r="A54" s="62">
        <v>47</v>
      </c>
      <c r="B54" s="63">
        <f>IF('②女子選手登録'!B50="","",'②女子選手登録'!B50)</f>
      </c>
      <c r="C54" s="64">
        <f>IF('②女子選手登録'!C50="","",'②女子選手登録'!C50)</f>
      </c>
      <c r="D54" s="65">
        <f>IF('②女子選手登録'!D50="","",'②女子選手登録'!D50)</f>
      </c>
      <c r="E54" s="66">
        <f>IF('②女子選手登録'!E50="","",'②女子選手登録'!E50)</f>
      </c>
      <c r="F54" s="64">
        <f>IF('②女子選手登録'!F50="","",'②女子選手登録'!F50)</f>
      </c>
      <c r="G54" s="64">
        <f>IF('②女子選手登録'!G50="","",'②女子選手登録'!G50)</f>
      </c>
      <c r="H54" s="64">
        <f>IF('②女子選手登録'!H50="","",'②女子選手登録'!H50)</f>
      </c>
      <c r="I54" s="67">
        <f>IF('②女子選手登録'!I50="","",'②女子選手登録'!I50)</f>
      </c>
    </row>
    <row r="55" spans="1:9" s="19" customFormat="1" ht="24" customHeight="1">
      <c r="A55" s="62">
        <v>48</v>
      </c>
      <c r="B55" s="63">
        <f>IF('②女子選手登録'!B51="","",'②女子選手登録'!B51)</f>
      </c>
      <c r="C55" s="64">
        <f>IF('②女子選手登録'!C51="","",'②女子選手登録'!C51)</f>
      </c>
      <c r="D55" s="65">
        <f>IF('②女子選手登録'!D51="","",'②女子選手登録'!D51)</f>
      </c>
      <c r="E55" s="66">
        <f>IF('②女子選手登録'!E51="","",'②女子選手登録'!E51)</f>
      </c>
      <c r="F55" s="64">
        <f>IF('②女子選手登録'!F51="","",'②女子選手登録'!F51)</f>
      </c>
      <c r="G55" s="64">
        <f>IF('②女子選手登録'!G51="","",'②女子選手登録'!G51)</f>
      </c>
      <c r="H55" s="64">
        <f>IF('②女子選手登録'!H51="","",'②女子選手登録'!H51)</f>
      </c>
      <c r="I55" s="67">
        <f>IF('②女子選手登録'!I51="","",'②女子選手登録'!I51)</f>
      </c>
    </row>
    <row r="56" spans="1:9" s="19" customFormat="1" ht="24" customHeight="1">
      <c r="A56" s="62">
        <v>49</v>
      </c>
      <c r="B56" s="63">
        <f>IF('②女子選手登録'!B52="","",'②女子選手登録'!B52)</f>
      </c>
      <c r="C56" s="64">
        <f>IF('②女子選手登録'!C52="","",'②女子選手登録'!C52)</f>
      </c>
      <c r="D56" s="65">
        <f>IF('②女子選手登録'!D52="","",'②女子選手登録'!D52)</f>
      </c>
      <c r="E56" s="66">
        <f>IF('②女子選手登録'!E52="","",'②女子選手登録'!E52)</f>
      </c>
      <c r="F56" s="64">
        <f>IF('②女子選手登録'!F52="","",'②女子選手登録'!F52)</f>
      </c>
      <c r="G56" s="64">
        <f>IF('②女子選手登録'!G52="","",'②女子選手登録'!G52)</f>
      </c>
      <c r="H56" s="64">
        <f>IF('②女子選手登録'!H52="","",'②女子選手登録'!H52)</f>
      </c>
      <c r="I56" s="67">
        <f>IF('②女子選手登録'!I52="","",'②女子選手登録'!I52)</f>
      </c>
    </row>
    <row r="57" spans="1:9" s="19" customFormat="1" ht="24" customHeight="1" thickBot="1">
      <c r="A57" s="74">
        <v>50</v>
      </c>
      <c r="B57" s="75">
        <f>IF('②女子選手登録'!B53="","",'②女子選手登録'!B53)</f>
      </c>
      <c r="C57" s="76">
        <f>IF('②女子選手登録'!C53="","",'②女子選手登録'!C53)</f>
      </c>
      <c r="D57" s="77">
        <f>IF('②女子選手登録'!D53="","",'②女子選手登録'!D53)</f>
      </c>
      <c r="E57" s="78">
        <f>IF('②女子選手登録'!E53="","",'②女子選手登録'!E53)</f>
      </c>
      <c r="F57" s="76">
        <f>IF('②女子選手登録'!F53="","",'②女子選手登録'!F53)</f>
      </c>
      <c r="G57" s="76">
        <f>IF('②女子選手登録'!G53="","",'②女子選手登録'!G53)</f>
      </c>
      <c r="H57" s="76">
        <f>IF('②女子選手登録'!H53="","",'②女子選手登録'!H53)</f>
      </c>
      <c r="I57" s="79">
        <f>IF('②女子選手登録'!I53="","",'②女子選手登録'!I53)</f>
      </c>
    </row>
    <row r="58" spans="10:15" ht="24" customHeight="1">
      <c r="J58" s="17"/>
      <c r="O58" s="23"/>
    </row>
    <row r="59" spans="1:14" ht="24" customHeight="1">
      <c r="A59" s="162" t="s">
        <v>39</v>
      </c>
      <c r="B59" s="162"/>
      <c r="C59" s="162"/>
      <c r="D59" s="162"/>
      <c r="E59" s="162"/>
      <c r="F59" s="162"/>
      <c r="G59" s="163"/>
      <c r="H59" s="163"/>
      <c r="J59" s="16"/>
      <c r="N59" s="23"/>
    </row>
    <row r="60" spans="1:12" ht="24" customHeight="1">
      <c r="A60" s="153">
        <f>IF(①ﾃﾞｰﾀ!I20="","","令和"&amp;WIDECHAR(①ﾃﾞｰﾀ!E20)&amp;"年"&amp;WIDECHAR(①ﾃﾞｰﾀ!G20)&amp;"月"&amp;WIDECHAR(①ﾃﾞｰﾀ!I20)&amp;"日")</f>
      </c>
      <c r="B60" s="154"/>
      <c r="C60" s="25"/>
      <c r="D60" s="158" t="str">
        <f>IF(①ﾃﾞｰﾀ!G7="","中学校　校長",①ﾃﾞｰﾀ!D7&amp;①ﾃﾞｰﾀ!F7&amp;①ﾃﾞｰﾀ!G7&amp;①ﾃﾞｰﾀ!J7&amp;"　校長")</f>
        <v>中学校　校長</v>
      </c>
      <c r="E60" s="159"/>
      <c r="F60" s="159"/>
      <c r="G60" s="160">
        <f>IF(①ﾃﾞｰﾀ!D8="","",①ﾃﾞｰﾀ!D8)</f>
      </c>
      <c r="H60" s="159"/>
      <c r="J60" s="16"/>
      <c r="L60" s="23"/>
    </row>
    <row r="61" spans="1:14" ht="24" customHeight="1">
      <c r="A61" s="24"/>
      <c r="B61" s="24"/>
      <c r="C61" s="25"/>
      <c r="D61" s="27"/>
      <c r="E61" s="28"/>
      <c r="F61" s="25"/>
      <c r="G61" s="11"/>
      <c r="H61" s="29"/>
      <c r="I61" s="26"/>
      <c r="J61" s="16"/>
      <c r="N61" s="23"/>
    </row>
    <row r="62" spans="3:14" ht="24" customHeight="1">
      <c r="C62" s="18"/>
      <c r="H62" s="16"/>
      <c r="I62" s="18"/>
      <c r="J62" s="16"/>
      <c r="N62" s="23"/>
    </row>
    <row r="63" spans="1:14" ht="24" customHeight="1">
      <c r="A63" s="161" t="s">
        <v>38</v>
      </c>
      <c r="B63" s="161"/>
      <c r="C63" s="161"/>
      <c r="D63" s="161"/>
      <c r="E63" s="161"/>
      <c r="F63" s="161"/>
      <c r="G63" s="164"/>
      <c r="H63" s="164"/>
      <c r="I63" s="26"/>
      <c r="J63" s="16"/>
      <c r="N63" s="23"/>
    </row>
    <row r="64" spans="1:12" ht="24" customHeight="1">
      <c r="A64" s="153">
        <f>IF(①ﾃﾞｰﾀ!I21="","","令和"&amp;WIDECHAR(①ﾃﾞｰﾀ!E21)&amp;"年"&amp;WIDECHAR(①ﾃﾞｰﾀ!G21)&amp;"月"&amp;WIDECHAR(①ﾃﾞｰﾀ!I21)&amp;"日")</f>
      </c>
      <c r="B64" s="154"/>
      <c r="C64" s="25"/>
      <c r="D64" s="158" t="str">
        <f>IF(①ﾃﾞｰﾀ!D6="","地区中学校体育連盟　会長",①ﾃﾞｰﾀ!D6&amp;"地区中学校体育連盟　会長")</f>
        <v>地区中学校体育連盟　会長</v>
      </c>
      <c r="E64" s="159"/>
      <c r="F64" s="159"/>
      <c r="G64" s="160">
        <f>IF(①ﾃﾞｰﾀ!D19="","",①ﾃﾞｰﾀ!D19)</f>
      </c>
      <c r="H64" s="159"/>
      <c r="J64" s="16"/>
      <c r="L64" s="23"/>
    </row>
    <row r="65" spans="2:15" ht="13.5">
      <c r="B65" s="30"/>
      <c r="C65" s="30"/>
      <c r="I65" s="18"/>
      <c r="O65" s="23"/>
    </row>
    <row r="66" ht="13.5">
      <c r="O66" s="23"/>
    </row>
    <row r="67" ht="13.5">
      <c r="O67" s="23"/>
    </row>
    <row r="68" ht="13.5">
      <c r="O68" s="23"/>
    </row>
    <row r="69" ht="13.5">
      <c r="D69" s="16"/>
    </row>
    <row r="71" ht="13.5">
      <c r="D71" s="16"/>
    </row>
    <row r="72" ht="13.5">
      <c r="D72" s="16"/>
    </row>
    <row r="73" ht="13.5">
      <c r="D73" s="16"/>
    </row>
    <row r="74" ht="13.5">
      <c r="D74" s="16"/>
    </row>
    <row r="75" ht="13.5">
      <c r="D75" s="16"/>
    </row>
    <row r="76" ht="13.5">
      <c r="D76" s="16"/>
    </row>
    <row r="77" ht="13.5">
      <c r="D77" s="16"/>
    </row>
    <row r="78" ht="13.5">
      <c r="D78" s="16"/>
    </row>
    <row r="79" ht="13.5">
      <c r="D79" s="16"/>
    </row>
    <row r="80" ht="13.5">
      <c r="D80" s="16"/>
    </row>
    <row r="81" ht="13.5">
      <c r="D81" s="16"/>
    </row>
  </sheetData>
  <sheetProtection password="CC4F" sheet="1"/>
  <mergeCells count="16">
    <mergeCell ref="A1:I1"/>
    <mergeCell ref="A2:I2"/>
    <mergeCell ref="A3:I3"/>
    <mergeCell ref="B4:D4"/>
    <mergeCell ref="F4:H4"/>
    <mergeCell ref="A59:H59"/>
    <mergeCell ref="B5:C5"/>
    <mergeCell ref="E5:F5"/>
    <mergeCell ref="A60:B60"/>
    <mergeCell ref="D60:F60"/>
    <mergeCell ref="G60:H60"/>
    <mergeCell ref="A63:F63"/>
    <mergeCell ref="G63:H63"/>
    <mergeCell ref="A64:B64"/>
    <mergeCell ref="D64:F64"/>
    <mergeCell ref="G64:H64"/>
  </mergeCells>
  <dataValidations count="1">
    <dataValidation allowBlank="1" showInputMessage="1" showErrorMessage="1" imeMode="hiragana" sqref="G64 G60"/>
  </dataValidations>
  <printOptions horizontalCentered="1"/>
  <pageMargins left="0.2755905511811024" right="0.2755905511811024" top="0.3937007874015748" bottom="0.3937007874015748" header="0" footer="0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船津　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2022-02-01T00:17:45Z</cp:lastPrinted>
  <dcterms:created xsi:type="dcterms:W3CDTF">2006-07-23T08:41:30Z</dcterms:created>
  <dcterms:modified xsi:type="dcterms:W3CDTF">2022-08-14T23:39:02Z</dcterms:modified>
  <cp:category/>
  <cp:version/>
  <cp:contentType/>
  <cp:contentStatus/>
</cp:coreProperties>
</file>